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definedNames>
    <definedName name="BExS6TRHBWVANGNELNMHIQH2T45L" hidden="1">#REF!</definedName>
    <definedName name="_xlnm.Print_Titles" localSheetId="3">'SAP'!$2:$3</definedName>
    <definedName name="_xlnm.Print_Area" localSheetId="3">'SAP'!$A:$F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4EUFCCA055XR5KKWUHXFKA210" localSheetId="0">#REF!</definedName>
    <definedName name="SAPBEXq0001fZ_FCTR" localSheetId="0">#REF!</definedName>
    <definedName name="SAPBEXq0001tREPTXTLG" localSheetId="0">#REF!</definedName>
    <definedName name="SAPBEXq0001tROLLUPTIME" localSheetId="0">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<sst xmlns="http://schemas.openxmlformats.org/spreadsheetml/2006/main" count="1211" uniqueCount="578">
  <si>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</si>
  <si>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</si>
  <si>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</si>
  <si>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</si>
  <si>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</si>
  <si>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</si>
  <si>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</si>
  <si>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</si>
  <si>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</si>
  <si>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</si>
  <si>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</si>
  <si>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</si>
  <si>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</si>
  <si>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</si>
  <si>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</si>
  <si>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</si>
  <si>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</si>
  <si>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</si>
  <si>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</si>
  <si>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</si>
  <si>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</si>
  <si>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</si>
  <si>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</si>
  <si>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</si>
  <si>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</si>
  <si>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</si>
  <si>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</si>
  <si>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</si>
  <si>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</si>
  <si>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</si>
  <si>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</si>
  <si>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</si>
  <si>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</si>
  <si>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</si>
  <si>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</si>
  <si>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</si>
  <si>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</si>
  <si>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</si>
  <si>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</si>
  <si>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</si>
  <si>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</si>
  <si>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</si>
  <si>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</si>
  <si>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</si>
  <si>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</si>
  <si>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</si>
  <si>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</si>
  <si>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</si>
  <si>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</si>
  <si>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</si>
  <si>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</si>
  <si>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</si>
  <si>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</si>
  <si>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</si>
  <si>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</si>
  <si>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</si>
  <si>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</si>
  <si>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</si>
  <si>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</si>
  <si>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</si>
  <si>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</si>
  <si>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</si>
  <si>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</si>
  <si>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</si>
  <si>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</si>
  <si>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</si>
  <si>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</si>
  <si>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</si>
  <si>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</si>
  <si>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</si>
  <si>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</si>
  <si>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</si>
  <si>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</si>
  <si>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</si>
  <si>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</si>
  <si>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</si>
  <si>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</si>
  <si>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</si>
  <si>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</si>
  <si>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</si>
  <si>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</si>
  <si>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</si>
  <si>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</si>
  <si>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</si>
  <si>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</si>
  <si>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</si>
  <si>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</si>
  <si>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</si>
  <si>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</si>
  <si>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</si>
  <si>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</si>
  <si>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</si>
  <si>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</si>
  <si>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</si>
  <si>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</si>
  <si>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</si>
  <si>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</si>
  <si>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</si>
  <si>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</si>
  <si>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</si>
  <si>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</si>
  <si>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</si>
  <si>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</si>
  <si>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</si>
  <si>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</si>
  <si>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</si>
  <si>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</si>
  <si>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</si>
  <si>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</si>
  <si>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</si>
  <si>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</si>
  <si>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</si>
  <si>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</si>
  <si>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</si>
  <si>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</si>
  <si>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</si>
  <si>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</si>
  <si>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</si>
  <si>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</si>
  <si>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</si>
  <si>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</si>
  <si>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</si>
  <si>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</si>
  <si>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</si>
  <si>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</si>
  <si>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</si>
  <si>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</si>
  <si>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</si>
  <si>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</si>
  <si>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</si>
  <si>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</si>
  <si>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</si>
  <si>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</si>
  <si>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</si>
  <si>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</si>
  <si>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</si>
  <si>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</si>
  <si>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</si>
  <si>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</si>
  <si>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</si>
  <si>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</si>
  <si>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</si>
  <si>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</si>
  <si>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</si>
  <si>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</si>
  <si>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</si>
  <si>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</si>
  <si>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</si>
  <si>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</si>
  <si>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INDEKS</t>
  </si>
  <si>
    <t>KORISNIK PRORAČUNA</t>
  </si>
  <si>
    <t>IZVRŠENJE PO ORGANIZACIJSKOJ KLASIFIKACIJI</t>
  </si>
  <si>
    <t>5=4/3*100</t>
  </si>
  <si>
    <t>010</t>
  </si>
  <si>
    <t>HRVATSKI SABOR</t>
  </si>
  <si>
    <t>01005</t>
  </si>
  <si>
    <t>Hrvatski sabor</t>
  </si>
  <si>
    <t>012</t>
  </si>
  <si>
    <t>DRŽAVNO IZBORNO POVJERENSTVO REPUBLIKE HRVATSKE</t>
  </si>
  <si>
    <t>01205</t>
  </si>
  <si>
    <t>Državno izborno povjerenstvo Republike Hrvatske</t>
  </si>
  <si>
    <t>015</t>
  </si>
  <si>
    <t>URED PREDSJEDNICE REPUBLIKE HRVATSKE</t>
  </si>
  <si>
    <t>01505</t>
  </si>
  <si>
    <t>Ured Predsjednice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</si>
  <si>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</si>
  <si>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</si>
  <si>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</si>
  <si>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</si>
  <si>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</si>
  <si>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</si>
  <si>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</si>
  <si>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</si>
  <si>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</si>
  <si>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</si>
  <si>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</si>
  <si>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</si>
  <si>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</si>
  <si>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</si>
  <si>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</si>
  <si>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</si>
  <si>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</si>
  <si>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Ured zastupnika Republike Hrvatske pred Europskim sudom za ljudska prava</t>
  </si>
  <si>
    <t>02021</t>
  </si>
  <si>
    <t>Stručna služba Savjeta za nacionalne manjine</t>
  </si>
  <si>
    <t>02030</t>
  </si>
  <si>
    <t>Ured za zakonodavstvo</t>
  </si>
  <si>
    <t>02035</t>
  </si>
  <si>
    <t>Ured za opće poslove Hrvatskoga sabora i Vlade Republike Hrvatske</t>
  </si>
  <si>
    <t>02042</t>
  </si>
  <si>
    <t>Ured za protokol</t>
  </si>
  <si>
    <t>02044</t>
  </si>
  <si>
    <t>Ured Vlade Republike Hrvatske za unutarnju reviziju</t>
  </si>
  <si>
    <t>02046</t>
  </si>
  <si>
    <t>Direkcija za korištenje službenih zrakoplova</t>
  </si>
  <si>
    <t>02087</t>
  </si>
  <si>
    <t>Ured za ljudska prava i prava nacionalnih manjina</t>
  </si>
  <si>
    <t>02091</t>
  </si>
  <si>
    <t>Ured Komisije za odnose s vjerskim zajednicama</t>
  </si>
  <si>
    <t>02092</t>
  </si>
  <si>
    <t>Ured za ravnopravnost spolova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</si>
  <si>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</si>
  <si>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</si>
  <si>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</si>
  <si>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</si>
  <si>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</si>
  <si>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</si>
  <si>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</si>
  <si>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</si>
  <si>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</si>
  <si>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</si>
  <si>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</si>
  <si>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Europske unije</t>
  </si>
  <si>
    <t>Odbor za standarde financijskog izvještavanja</t>
  </si>
  <si>
    <t>027</t>
  </si>
  <si>
    <t>RH SIGURNOSNO-OBAVJEŠTAJNA AGENCIJA</t>
  </si>
  <si>
    <t>02705</t>
  </si>
  <si>
    <t>028</t>
  </si>
  <si>
    <t>SREDIŠNJI DRŽAVNI URED ZA SREDIŠNJU JAVNU NABAVU</t>
  </si>
  <si>
    <t>02805</t>
  </si>
  <si>
    <t>Središnji državni ured za središnju javnu nabavu</t>
  </si>
  <si>
    <t>030</t>
  </si>
  <si>
    <t>MINISTARSTVO OBRANE</t>
  </si>
  <si>
    <t>03005</t>
  </si>
  <si>
    <t>Ministarstvo obrane</t>
  </si>
  <si>
    <t>032</t>
  </si>
  <si>
    <t>SREDIŠNJI DRŽAVNI URED ZA HRVATE IZVAN REPUBLIKE HRVATSKE</t>
  </si>
  <si>
    <t>03205</t>
  </si>
  <si>
    <t>Središnji državni ured za Hrvate izvan Republike Hrvatske</t>
  </si>
  <si>
    <t>03210</t>
  </si>
  <si>
    <t>Hrvatska matica iseljenika</t>
  </si>
  <si>
    <t>033</t>
  </si>
  <si>
    <t>SREDIŠNJI DRŽAVNI URED ZA OBNOVU I STAMBENO ZBRINJAVANJE</t>
  </si>
  <si>
    <t>03305</t>
  </si>
  <si>
    <t>Središnji državni ured za obnovu i stambeno zbrinjavanje</t>
  </si>
  <si>
    <t>034</t>
  </si>
  <si>
    <t>SREDIŠNJI DRŽAVNI URED ZA RAZVOJ DIGITALNOG DRUŠTVA</t>
  </si>
  <si>
    <t>03405</t>
  </si>
  <si>
    <t>Središnji državni ured za razvoj digitalnog društva</t>
  </si>
  <si>
    <t>036</t>
  </si>
  <si>
    <t>SREDIŠNJI DRŽAVNI URED ZA ŠPORT</t>
  </si>
  <si>
    <t>03605</t>
  </si>
  <si>
    <t>Središnji državni ured za šport</t>
  </si>
  <si>
    <t>040</t>
  </si>
  <si>
    <t>MINISTARSTVO UNUTARNJIH POSLOVA</t>
  </si>
  <si>
    <t>04005</t>
  </si>
  <si>
    <t>Ministarstvo unutarnjih poslova</t>
  </si>
  <si>
    <t>04030</t>
  </si>
  <si>
    <t>Proračunski korisnici u funkciji zaštite i spašavanja</t>
  </si>
  <si>
    <t>21908</t>
  </si>
  <si>
    <t>Hrvatska vatrogasna zajednica</t>
  </si>
  <si>
    <t>041</t>
  </si>
  <si>
    <t>MINISTARSTVO HRVATSKIH BRANITELJA</t>
  </si>
  <si>
    <t>04105</t>
  </si>
  <si>
    <t>Ministarstvo hrvatskih branitelja</t>
  </si>
  <si>
    <t>04110</t>
  </si>
  <si>
    <t>Javna ustanova "Memorijalni centar Domovinskog rata Vukovar"</t>
  </si>
  <si>
    <t>04115</t>
  </si>
  <si>
    <t>Dom hrvatskih veterana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</si>
  <si>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</si>
  <si>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</si>
  <si>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</si>
  <si>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</si>
  <si>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</si>
  <si>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GOSPODARSTVA, PODUZETNIŠTVA I OBRTA</t>
  </si>
  <si>
    <t>04905</t>
  </si>
  <si>
    <t>Ministarstvo gospodarstva, poduzetništva i obrta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</si>
  <si>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</si>
  <si>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</si>
  <si>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</si>
  <si>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</si>
  <si>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</si>
  <si>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</si>
  <si>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</si>
  <si>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</si>
  <si>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04990</t>
  </si>
  <si>
    <t>Hrvatska agencija za malo gospodarstvo, inovacije i investicije, HAMAG-BICRO</t>
  </si>
  <si>
    <t>052</t>
  </si>
  <si>
    <t>POVJERENSTVO ZA ODLUČIVANJE O SUKOBU INTERESA</t>
  </si>
  <si>
    <t>05205</t>
  </si>
  <si>
    <t>Povjerenstvo za odlučivanje o sukobu interesa</t>
  </si>
  <si>
    <t>054</t>
  </si>
  <si>
    <t>MINISTARSTVO DRŽAVNE IMOVINE</t>
  </si>
  <si>
    <t>05405</t>
  </si>
  <si>
    <t>Ministarstvo državne imovine</t>
  </si>
  <si>
    <t>055</t>
  </si>
  <si>
    <t>MINISTARSTVO KULTURE</t>
  </si>
  <si>
    <t>05505</t>
  </si>
  <si>
    <t>Ministarstvo kulture</t>
  </si>
  <si>
    <t>05535</t>
  </si>
  <si>
    <t>Arhivi</t>
  </si>
  <si>
    <t>05540</t>
  </si>
  <si>
    <t>Muzeji i galerije</t>
  </si>
  <si>
    <t>05565</t>
  </si>
  <si>
    <t>Ostali proračunski korisnici iz područja kulture</t>
  </si>
  <si>
    <t>01046</t>
  </si>
  <si>
    <t>Ansambl Lado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</si>
  <si>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</si>
  <si>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</si>
  <si>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</si>
  <si>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</si>
  <si>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</si>
  <si>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</si>
  <si>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</si>
  <si>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</si>
  <si>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</si>
  <si>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</si>
  <si>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49075</t>
  </si>
  <si>
    <t>Agencija za elektroničke medije</t>
  </si>
  <si>
    <t>060</t>
  </si>
  <si>
    <t>MINISTARSTVO POLJOPRIVREDE</t>
  </si>
  <si>
    <t>06005</t>
  </si>
  <si>
    <t>Ministarstvo poljoprivrede</t>
  </si>
  <si>
    <t>06030</t>
  </si>
  <si>
    <t>Agencija za plaćanja u poljoprivredi, ribarstvu i ruralnom razvoju</t>
  </si>
  <si>
    <t>06035</t>
  </si>
  <si>
    <t>061</t>
  </si>
  <si>
    <t>MINISTARSTVO REGIONALNOGA RAZVOJA I FONDOVA EUROPSKE UNIJE</t>
  </si>
  <si>
    <t>06105</t>
  </si>
  <si>
    <t>Ministarstvo regionalnoga razvoja i fondova Europske unije</t>
  </si>
  <si>
    <t>06110</t>
  </si>
  <si>
    <t>Fond za obnovu i razvoj Grada Vukovara</t>
  </si>
  <si>
    <t>06125</t>
  </si>
  <si>
    <t>Središnja agencija za financiranje i ugovaranje programa i projekata Europske unije</t>
  </si>
  <si>
    <t>065</t>
  </si>
  <si>
    <t>MINISTARSTVO MORA, PROMETA I INFRASTRUKTURE</t>
  </si>
  <si>
    <t>06505</t>
  </si>
  <si>
    <t>Ministarstvo mora, prometa i infrastrukture</t>
  </si>
  <si>
    <t>06545</t>
  </si>
  <si>
    <t>Agencija za obalni linijski pomorski promet</t>
  </si>
  <si>
    <t>06551</t>
  </si>
  <si>
    <t>Agencije u prometu i infrastrukturi</t>
  </si>
  <si>
    <t>45228</t>
  </si>
  <si>
    <t>Agencija za sigurnost željezničkog prometa</t>
  </si>
  <si>
    <t>48031</t>
  </si>
  <si>
    <t>Agencija za istraživanje nesreća u zračnom, pomorskom i željezničkom prometu</t>
  </si>
  <si>
    <t>49083</t>
  </si>
  <si>
    <t>Hrvatska agencija za civilno zrakoplovstvo</t>
  </si>
  <si>
    <t>06560</t>
  </si>
  <si>
    <t>Hrvatski hidrografski institut</t>
  </si>
  <si>
    <t>076</t>
  </si>
  <si>
    <t>MINISTARSTVO GRADITELJSTVA I PROSTORNOGA UREĐENJA</t>
  </si>
  <si>
    <t>07605</t>
  </si>
  <si>
    <t>Ministarstvo graditeljstva i prostornoga uređenja</t>
  </si>
  <si>
    <t>07615</t>
  </si>
  <si>
    <t>Agencija za ozakonjenje nezakonito izgrađenih zgrada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</si>
  <si>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</si>
  <si>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</si>
  <si>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</si>
  <si>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</si>
  <si>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</si>
  <si>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ENERGETIKE</t>
  </si>
  <si>
    <t>07705</t>
  </si>
  <si>
    <t>Ministarstvo zaštite okoliša i energetike</t>
  </si>
  <si>
    <t>07715</t>
  </si>
  <si>
    <t>Nacionalni parkovi i parkovi prirode</t>
  </si>
  <si>
    <t>07720</t>
  </si>
  <si>
    <t>Državni hidrometeorološki zavod</t>
  </si>
  <si>
    <t>07745</t>
  </si>
  <si>
    <t>Agencija za ugljikovodike</t>
  </si>
  <si>
    <t>07750</t>
  </si>
  <si>
    <t>Hrvatska energetska regulatorna agencija - HERA</t>
  </si>
  <si>
    <t>080</t>
  </si>
  <si>
    <t>MINISTARSTVO ZNANOSTI I OBRAZOVANJA</t>
  </si>
  <si>
    <t>08005</t>
  </si>
  <si>
    <t>Ministarstvo znanosti i obrazovanja</t>
  </si>
  <si>
    <t>08006</t>
  </si>
  <si>
    <t>Sveučilišta i veleučilišta u Republici Hrvatskoj</t>
  </si>
  <si>
    <t>08008</t>
  </si>
  <si>
    <t>Javni instituti u Republici Hrvatskoj</t>
  </si>
  <si>
    <t>08012</t>
  </si>
  <si>
    <t>Državni zavod za intelektualno vlasništvo</t>
  </si>
  <si>
    <t>08091</t>
  </si>
  <si>
    <t>Agencije i ostale javne ustanove u znanosti i obrazovanju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</si>
  <si>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</si>
  <si>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</si>
  <si>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</si>
  <si>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</si>
  <si>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</si>
  <si>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</si>
  <si>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</si>
  <si>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</si>
  <si>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</si>
  <si>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</si>
  <si>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</si>
  <si>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</si>
  <si>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</si>
  <si>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</si>
  <si>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</si>
  <si>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</si>
  <si>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</si>
  <si>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</si>
  <si>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</si>
  <si>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</si>
  <si>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</si>
  <si>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</si>
  <si>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</si>
  <si>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</si>
  <si>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</si>
  <si>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</si>
  <si>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08635</t>
  </si>
  <si>
    <t>Zavod za vještačenje, profesionalnu rehabilitaciju i zapošljavanje osoba s invaliditetom</t>
  </si>
  <si>
    <t>08645</t>
  </si>
  <si>
    <t>Središnji registar osiguranika</t>
  </si>
  <si>
    <t>08650</t>
  </si>
  <si>
    <t>Agencija za osiguranje radničkih tražbina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</si>
  <si>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</si>
  <si>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</si>
  <si>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</si>
  <si>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</si>
  <si>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</si>
  <si>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</si>
  <si>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</si>
  <si>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</si>
  <si>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</si>
  <si>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</si>
  <si>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</si>
  <si>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</si>
  <si>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</si>
  <si>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ZDRAVSTVA</t>
  </si>
  <si>
    <t>09605</t>
  </si>
  <si>
    <t>Ministarstvo zdravstva</t>
  </si>
  <si>
    <t>09620</t>
  </si>
  <si>
    <t>Zdravstvene ustanove u vlasništvu države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</si>
  <si>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</si>
  <si>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</si>
  <si>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</si>
  <si>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</si>
  <si>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</si>
  <si>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</si>
  <si>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</si>
  <si>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</si>
  <si>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</si>
  <si>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</si>
  <si>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</si>
  <si>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</si>
  <si>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</si>
  <si>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</si>
  <si>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26571</t>
  </si>
  <si>
    <t>Klinička bolnica Dubrava</t>
  </si>
  <si>
    <t>38069</t>
  </si>
  <si>
    <t>Klinički bolnički centar Zagreb</t>
  </si>
  <si>
    <t>47893</t>
  </si>
  <si>
    <t>Klinika za dječje bolesti Zagreb</t>
  </si>
  <si>
    <t>09625</t>
  </si>
  <si>
    <t>Zavodi, agencije i ostali proračunski korisnici u sustavu zdravstva</t>
  </si>
  <si>
    <t>23616</t>
  </si>
  <si>
    <t>Imunološki zavod</t>
  </si>
  <si>
    <t>26346</t>
  </si>
  <si>
    <t>Hrvatski zavod za javno zdravstvo</t>
  </si>
  <si>
    <t>26354</t>
  </si>
  <si>
    <t>Hrvatski zavod za transfuzijsku medicinu</t>
  </si>
  <si>
    <t>38655</t>
  </si>
  <si>
    <t>Dom zdravlja Ministarstva unutarnjih poslova Republike Hrvatske</t>
  </si>
  <si>
    <t>44573</t>
  </si>
  <si>
    <t>Hrvatski zavod za hitnu medicinu</t>
  </si>
  <si>
    <t>102</t>
  </si>
  <si>
    <t>MINISTARSTVO ZA DEMOGRAFIJU, OBITELJ, MLADE I SOCIJALNU POLITIKU</t>
  </si>
  <si>
    <t>10205</t>
  </si>
  <si>
    <t>Ministarstvo za demografiju, obitelj, mlade i socijalnu politiku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</si>
  <si>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</si>
  <si>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</si>
  <si>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</si>
  <si>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</si>
  <si>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</si>
  <si>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</si>
  <si>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</si>
  <si>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</si>
  <si>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</si>
  <si>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</si>
  <si>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</si>
  <si>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</si>
  <si>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</si>
  <si>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</si>
  <si>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</si>
  <si>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</si>
  <si>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</si>
  <si>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</si>
  <si>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</si>
  <si>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</si>
  <si>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</si>
  <si>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</si>
  <si>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</si>
  <si>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</si>
  <si>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</si>
  <si>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</si>
  <si>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</si>
  <si>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</si>
  <si>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</si>
  <si>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</si>
  <si>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</si>
  <si>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</si>
  <si>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</si>
  <si>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</si>
  <si>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</si>
  <si>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</si>
  <si>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</si>
  <si>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</si>
  <si>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</si>
  <si>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</si>
  <si>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</si>
  <si>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</si>
  <si>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</si>
  <si>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</si>
  <si>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</si>
  <si>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</si>
  <si>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</si>
  <si>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</si>
  <si>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</si>
  <si>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</si>
  <si>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</si>
  <si>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</si>
  <si>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</si>
  <si>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</si>
  <si>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</si>
  <si>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</si>
  <si>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</si>
  <si>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</si>
  <si>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</si>
  <si>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</si>
  <si>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</si>
  <si>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</si>
  <si>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</si>
  <si>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</si>
  <si>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</si>
  <si>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</si>
  <si>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</si>
  <si>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</si>
  <si>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</si>
  <si>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</si>
  <si>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</si>
  <si>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</si>
  <si>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24005</t>
  </si>
  <si>
    <t>Ured vijeća za nacionalnu sigurnost</t>
  </si>
  <si>
    <t>241</t>
  </si>
  <si>
    <t>OPERATIVNO-TEHNIČKI CENTAR ZA NADZOR TELEKOMUNIKACIJA</t>
  </si>
  <si>
    <t>24105</t>
  </si>
  <si>
    <t>Operativno-tehnički centar za nadzor telekomunikacija</t>
  </si>
  <si>
    <t>242</t>
  </si>
  <si>
    <t>ZAVOD ZA SIGURNOST INFORMACIJSKIH SUSTAVA</t>
  </si>
  <si>
    <t>24205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</si>
  <si>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</si>
  <si>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</si>
  <si>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</si>
  <si>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</si>
  <si>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</si>
  <si>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258</t>
  </si>
  <si>
    <t>POVJERENIK ZA INFORMIRANJE</t>
  </si>
  <si>
    <t>25805</t>
  </si>
  <si>
    <t>Povjerenik za informiranje</t>
  </si>
  <si>
    <t>011</t>
  </si>
  <si>
    <t>POVJERENSTVO ZA FISKALNU POLITIKU</t>
  </si>
  <si>
    <t>01105</t>
  </si>
  <si>
    <t>Povjerenstvo za fiskalnu politiku</t>
  </si>
  <si>
    <t>02555</t>
  </si>
  <si>
    <t>Hrvatska agencija za poljoprivredu i hranu</t>
  </si>
  <si>
    <t>06055</t>
  </si>
  <si>
    <t>Državna ergela Đakovo i Lipik</t>
  </si>
  <si>
    <t>06565</t>
  </si>
  <si>
    <t>Hrvatska regulatorna agencija za mrežne djelatnosti</t>
  </si>
  <si>
    <t>08655</t>
  </si>
  <si>
    <t>Centri za profesionalnu rehabilitaciju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</si>
  <si>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</si>
  <si>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</si>
  <si>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</si>
  <si>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</si>
  <si>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</si>
  <si>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</si>
  <si>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</si>
  <si>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</si>
  <si>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</si>
  <si>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</si>
  <si>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</si>
  <si>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</si>
  <si>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IZVORNI
PLAN
2019.</t>
  </si>
  <si>
    <t>TEKUĆI
PLAN
2019.</t>
  </si>
  <si>
    <t>OSTVARENJE/ IZVRŠENJE             2019.</t>
  </si>
  <si>
    <t>UKUPNO :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</si>
</sst>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\ ;\-\ #,##0.00"/>
    <numFmt numFmtId="176" formatCode="#,##0.00000"/>
    <numFmt numFmtId="177" formatCode="#,##0\ ;\-\ #,##0"/>
    <numFmt numFmtId="178" formatCode="#,##0;\-\ #,##0"/>
    <numFmt numFmtId="179" formatCode="#,##0.00\ &quot;kn&quot;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0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6" applyAlignment="1">
      <alignment horizontal="left" vertical="top" wrapText="1" inden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3" fontId="30" fillId="0" borderId="0" xfId="55" applyNumberFormat="1" applyFont="1" applyFill="1" applyBorder="1">
      <alignment vertical="center"/>
      <protection locked="0"/>
    </xf>
    <xf numFmtId="4" fontId="30" fillId="0" borderId="0" xfId="55" applyNumberFormat="1" applyFont="1" applyFill="1" applyBorder="1">
      <alignment vertical="center"/>
      <protection locked="0"/>
    </xf>
    <xf numFmtId="3" fontId="31" fillId="0" borderId="0" xfId="88" applyNumberFormat="1" applyFont="1" applyFill="1" applyBorder="1">
      <alignment horizontal="right" vertical="center"/>
      <protection locked="0"/>
    </xf>
    <xf numFmtId="4" fontId="31" fillId="0" borderId="0" xfId="88" applyNumberFormat="1" applyFont="1" applyFill="1" applyBorder="1">
      <alignment horizontal="right" vertical="center"/>
      <protection locked="0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75" applyFont="1" applyFill="1" applyBorder="1" applyAlignment="1" quotePrefix="1">
      <alignment vertical="center"/>
    </xf>
    <xf numFmtId="0" fontId="29" fillId="0" borderId="0" xfId="77" applyFont="1" applyFill="1" applyBorder="1" applyAlignment="1" quotePrefix="1">
      <alignment vertical="center"/>
    </xf>
    <xf numFmtId="0" fontId="29" fillId="0" borderId="0" xfId="79" applyFont="1" applyFill="1" applyBorder="1" applyAlignment="1" quotePrefix="1">
      <alignment vertical="center"/>
    </xf>
    <xf numFmtId="0" fontId="29" fillId="0" borderId="0" xfId="0" applyFont="1" applyFill="1" applyBorder="1" applyAlignment="1">
      <alignment/>
    </xf>
    <xf numFmtId="0" fontId="28" fillId="0" borderId="0" xfId="75" applyFont="1" applyFill="1" applyBorder="1" applyAlignment="1" quotePrefix="1">
      <alignment vertical="center" wrapText="1"/>
    </xf>
    <xf numFmtId="0" fontId="29" fillId="0" borderId="0" xfId="77" applyFont="1" applyFill="1" applyBorder="1" applyAlignment="1" quotePrefix="1">
      <alignment vertical="center" wrapText="1"/>
    </xf>
    <xf numFmtId="0" fontId="29" fillId="0" borderId="0" xfId="79" applyFont="1" applyFill="1" applyBorder="1" applyAlignment="1" quotePrefix="1">
      <alignment vertical="center" wrapText="1"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vertical="center" wrapText="1"/>
    </xf>
    <xf numFmtId="4" fontId="31" fillId="0" borderId="0" xfId="55" applyNumberFormat="1" applyFont="1" applyFill="1" applyBorder="1">
      <alignment vertical="center"/>
      <protection locked="0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628650</xdr:colOff>
      <xdr:row>213</xdr:row>
      <xdr:rowOff>152400</xdr:rowOff>
    </xdr:to>
    <xdr:pic>
      <xdr:nvPicPr>
        <xdr:cNvPr id="1" name="BExTZZW92974JNHIOJE450T93J7I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8277225" cy="3529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1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63.7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F247"/>
  <sheetViews>
    <sheetView showGridLines="0" tabSelected="1" zoomScalePageLayoutView="0" workbookViewId="0" topLeftCell="A198">
      <selection activeCell="D219" sqref="D219"/>
    </sheetView>
  </sheetViews>
  <sheetFormatPr defaultColWidth="9.140625" defaultRowHeight="12.75"/>
  <cols>
    <col min="1" max="1" width="6.57421875" style="18" customWidth="1"/>
    <col min="2" max="2" width="62.421875" style="9" customWidth="1"/>
    <col min="3" max="4" width="14.421875" style="7" bestFit="1" customWidth="1"/>
    <col min="5" max="5" width="16.8515625" style="7" bestFit="1" customWidth="1"/>
    <col min="6" max="6" width="9.57421875" style="7" bestFit="1" customWidth="1"/>
    <col min="7" max="16384" width="9.140625" style="7" customWidth="1"/>
  </cols>
  <sheetData>
    <row r="1" spans="1:6" ht="15.75">
      <c r="A1" s="5" t="s">
        <v>151</v>
      </c>
      <c r="B1" s="4"/>
      <c r="C1" s="6"/>
      <c r="D1" s="6"/>
      <c r="E1" s="6"/>
      <c r="F1" s="6"/>
    </row>
    <row r="2" spans="1:6" ht="38.25" customHeight="1">
      <c r="A2" s="26" t="s">
        <v>150</v>
      </c>
      <c r="B2" s="26"/>
      <c r="C2" s="14" t="s">
        <v>574</v>
      </c>
      <c r="D2" s="14" t="s">
        <v>575</v>
      </c>
      <c r="E2" s="14" t="s">
        <v>576</v>
      </c>
      <c r="F2" s="14" t="s">
        <v>149</v>
      </c>
    </row>
    <row r="3" spans="1:6" ht="12.75">
      <c r="A3" s="25">
        <v>1</v>
      </c>
      <c r="B3" s="25"/>
      <c r="C3" s="8">
        <v>2</v>
      </c>
      <c r="D3" s="8">
        <v>3</v>
      </c>
      <c r="E3" s="8">
        <v>4</v>
      </c>
      <c r="F3" s="8" t="s">
        <v>152</v>
      </c>
    </row>
    <row r="4" spans="1:6" ht="12.75">
      <c r="A4" s="15" t="s">
        <v>153</v>
      </c>
      <c r="B4" s="19" t="s">
        <v>154</v>
      </c>
      <c r="C4" s="10">
        <v>136135003</v>
      </c>
      <c r="D4" s="10">
        <v>132482703</v>
      </c>
      <c r="E4" s="11">
        <v>127704101.4</v>
      </c>
      <c r="F4" s="11">
        <v>96.3930373612622</v>
      </c>
    </row>
    <row r="5" spans="1:6" ht="12.75">
      <c r="A5" s="16" t="s">
        <v>155</v>
      </c>
      <c r="B5" s="20" t="s">
        <v>156</v>
      </c>
      <c r="C5" s="12">
        <v>136135003</v>
      </c>
      <c r="D5" s="12">
        <v>132482703</v>
      </c>
      <c r="E5" s="13">
        <v>127704101.4</v>
      </c>
      <c r="F5" s="13">
        <v>96.3930373612622</v>
      </c>
    </row>
    <row r="6" spans="1:6" ht="12.75">
      <c r="A6" s="15" t="s">
        <v>550</v>
      </c>
      <c r="B6" s="19" t="s">
        <v>551</v>
      </c>
      <c r="C6" s="10">
        <v>209705</v>
      </c>
      <c r="D6" s="10">
        <v>203655</v>
      </c>
      <c r="E6" s="10"/>
      <c r="F6" s="10"/>
    </row>
    <row r="7" spans="1:6" ht="12.75">
      <c r="A7" s="16" t="s">
        <v>552</v>
      </c>
      <c r="B7" s="20" t="s">
        <v>553</v>
      </c>
      <c r="C7" s="12">
        <v>209705</v>
      </c>
      <c r="D7" s="12">
        <v>203655</v>
      </c>
      <c r="E7" s="12"/>
      <c r="F7" s="12"/>
    </row>
    <row r="8" spans="1:6" ht="12.75">
      <c r="A8" s="15" t="s">
        <v>157</v>
      </c>
      <c r="B8" s="19" t="s">
        <v>158</v>
      </c>
      <c r="C8" s="10">
        <v>71185805</v>
      </c>
      <c r="D8" s="10">
        <v>70859200</v>
      </c>
      <c r="E8" s="11">
        <v>69652587.08</v>
      </c>
      <c r="F8" s="11">
        <v>98.2971682999526</v>
      </c>
    </row>
    <row r="9" spans="1:6" ht="12.75">
      <c r="A9" s="16" t="s">
        <v>159</v>
      </c>
      <c r="B9" s="20" t="s">
        <v>160</v>
      </c>
      <c r="C9" s="12">
        <v>71185805</v>
      </c>
      <c r="D9" s="12">
        <v>70859200</v>
      </c>
      <c r="E9" s="13">
        <v>69652587.08</v>
      </c>
      <c r="F9" s="13">
        <v>98.2971682999526</v>
      </c>
    </row>
    <row r="10" spans="1:6" ht="12.75">
      <c r="A10" s="15" t="s">
        <v>161</v>
      </c>
      <c r="B10" s="19" t="s">
        <v>162</v>
      </c>
      <c r="C10" s="10">
        <v>38118292</v>
      </c>
      <c r="D10" s="10">
        <v>37439092</v>
      </c>
      <c r="E10" s="11">
        <v>34600535.23</v>
      </c>
      <c r="F10" s="11">
        <v>92.4182008206823</v>
      </c>
    </row>
    <row r="11" spans="1:6" ht="12.75">
      <c r="A11" s="16" t="s">
        <v>163</v>
      </c>
      <c r="B11" s="20" t="s">
        <v>164</v>
      </c>
      <c r="C11" s="12">
        <v>38118292</v>
      </c>
      <c r="D11" s="12">
        <v>37439092</v>
      </c>
      <c r="E11" s="13">
        <v>34600535.23</v>
      </c>
      <c r="F11" s="13">
        <v>92.4182008206823</v>
      </c>
    </row>
    <row r="12" spans="1:6" ht="12.75">
      <c r="A12" s="15" t="s">
        <v>165</v>
      </c>
      <c r="B12" s="19" t="s">
        <v>166</v>
      </c>
      <c r="C12" s="10">
        <v>32729365</v>
      </c>
      <c r="D12" s="10">
        <v>32254238</v>
      </c>
      <c r="E12" s="11">
        <v>31564203.73</v>
      </c>
      <c r="F12" s="11">
        <v>97.8606399878366</v>
      </c>
    </row>
    <row r="13" spans="1:6" ht="12.75">
      <c r="A13" s="16" t="s">
        <v>167</v>
      </c>
      <c r="B13" s="20" t="s">
        <v>168</v>
      </c>
      <c r="C13" s="12">
        <v>32729365</v>
      </c>
      <c r="D13" s="12">
        <v>32254238</v>
      </c>
      <c r="E13" s="13">
        <v>31564203.73</v>
      </c>
      <c r="F13" s="13">
        <v>97.8606399878366</v>
      </c>
    </row>
    <row r="14" spans="1:6" ht="12.75">
      <c r="A14" s="15" t="s">
        <v>169</v>
      </c>
      <c r="B14" s="19" t="s">
        <v>170</v>
      </c>
      <c r="C14" s="10">
        <v>15174698</v>
      </c>
      <c r="D14" s="10">
        <v>14819977</v>
      </c>
      <c r="E14" s="11">
        <v>14294280.89</v>
      </c>
      <c r="F14" s="11">
        <v>96.452787274906</v>
      </c>
    </row>
    <row r="15" spans="1:6" ht="12.75">
      <c r="A15" s="16" t="s">
        <v>171</v>
      </c>
      <c r="B15" s="20" t="s">
        <v>172</v>
      </c>
      <c r="C15" s="12">
        <v>15174698</v>
      </c>
      <c r="D15" s="12">
        <v>14819977</v>
      </c>
      <c r="E15" s="13">
        <v>14294280.89</v>
      </c>
      <c r="F15" s="13">
        <v>96.452787274906</v>
      </c>
    </row>
    <row r="16" spans="1:6" ht="12.75">
      <c r="A16" s="15" t="s">
        <v>173</v>
      </c>
      <c r="B16" s="19" t="s">
        <v>174</v>
      </c>
      <c r="C16" s="10">
        <v>403139406</v>
      </c>
      <c r="D16" s="10">
        <v>406282068</v>
      </c>
      <c r="E16" s="11">
        <v>347833470.43</v>
      </c>
      <c r="F16" s="11">
        <v>85.6137885046898</v>
      </c>
    </row>
    <row r="17" spans="1:6" ht="12.75">
      <c r="A17" s="16" t="s">
        <v>175</v>
      </c>
      <c r="B17" s="20" t="s">
        <v>176</v>
      </c>
      <c r="C17" s="12">
        <v>33940900</v>
      </c>
      <c r="D17" s="12">
        <v>33162290</v>
      </c>
      <c r="E17" s="13">
        <v>30814413.63</v>
      </c>
      <c r="F17" s="13">
        <v>92.9200414989435</v>
      </c>
    </row>
    <row r="18" spans="1:6" ht="12.75">
      <c r="A18" s="16" t="s">
        <v>177</v>
      </c>
      <c r="B18" s="20" t="s">
        <v>178</v>
      </c>
      <c r="C18" s="12">
        <v>10529500</v>
      </c>
      <c r="D18" s="12">
        <v>10298738</v>
      </c>
      <c r="E18" s="13">
        <v>9800866.66</v>
      </c>
      <c r="F18" s="13">
        <v>95.1657053514712</v>
      </c>
    </row>
    <row r="19" spans="1:6" ht="12.75">
      <c r="A19" s="16" t="s">
        <v>179</v>
      </c>
      <c r="B19" s="20" t="s">
        <v>180</v>
      </c>
      <c r="C19" s="12">
        <v>166894941</v>
      </c>
      <c r="D19" s="12">
        <v>166668077</v>
      </c>
      <c r="E19" s="13">
        <v>117602365.36</v>
      </c>
      <c r="F19" s="13">
        <v>70.5608221303231</v>
      </c>
    </row>
    <row r="20" spans="1:6" ht="12.75">
      <c r="A20" s="16" t="s">
        <v>181</v>
      </c>
      <c r="B20" s="20" t="s">
        <v>182</v>
      </c>
      <c r="C20" s="12">
        <v>5705410</v>
      </c>
      <c r="D20" s="12">
        <v>5464460</v>
      </c>
      <c r="E20" s="13">
        <v>5052957.03</v>
      </c>
      <c r="F20" s="13">
        <v>92.4694668823635</v>
      </c>
    </row>
    <row r="21" spans="1:6" ht="12.75">
      <c r="A21" s="16" t="s">
        <v>183</v>
      </c>
      <c r="B21" s="20" t="s">
        <v>184</v>
      </c>
      <c r="C21" s="12">
        <v>38531802</v>
      </c>
      <c r="D21" s="12">
        <v>38489352</v>
      </c>
      <c r="E21" s="13">
        <v>38336904.46</v>
      </c>
      <c r="F21" s="13">
        <v>99.6039228200049</v>
      </c>
    </row>
    <row r="22" spans="1:6" ht="12.75">
      <c r="A22" s="16" t="s">
        <v>185</v>
      </c>
      <c r="B22" s="20" t="s">
        <v>186</v>
      </c>
      <c r="C22" s="12">
        <v>5653310</v>
      </c>
      <c r="D22" s="12">
        <v>5581435</v>
      </c>
      <c r="E22" s="13">
        <v>5454442.95</v>
      </c>
      <c r="F22" s="13">
        <v>97.7247419346458</v>
      </c>
    </row>
    <row r="23" spans="1:6" ht="12.75">
      <c r="A23" s="16" t="s">
        <v>187</v>
      </c>
      <c r="B23" s="20" t="s">
        <v>188</v>
      </c>
      <c r="C23" s="12">
        <v>41527210</v>
      </c>
      <c r="D23" s="12">
        <v>40549410</v>
      </c>
      <c r="E23" s="13">
        <v>37990139.41</v>
      </c>
      <c r="F23" s="13">
        <v>93.6885133717112</v>
      </c>
    </row>
    <row r="24" spans="1:6" ht="12.75">
      <c r="A24" s="16" t="s">
        <v>189</v>
      </c>
      <c r="B24" s="20" t="s">
        <v>190</v>
      </c>
      <c r="C24" s="12">
        <v>2317260</v>
      </c>
      <c r="D24" s="12">
        <v>2302660</v>
      </c>
      <c r="E24" s="13">
        <v>2170887.61</v>
      </c>
      <c r="F24" s="13">
        <v>94.2773839820034</v>
      </c>
    </row>
    <row r="25" spans="1:6" ht="12.75">
      <c r="A25" s="16" t="s">
        <v>191</v>
      </c>
      <c r="B25" s="20" t="s">
        <v>192</v>
      </c>
      <c r="C25" s="12">
        <v>2020570</v>
      </c>
      <c r="D25" s="12">
        <v>1952920</v>
      </c>
      <c r="E25" s="13">
        <v>1863791.75</v>
      </c>
      <c r="F25" s="13">
        <v>95.4361545787846</v>
      </c>
    </row>
    <row r="26" spans="1:6" ht="12.75">
      <c r="A26" s="16" t="s">
        <v>193</v>
      </c>
      <c r="B26" s="20" t="s">
        <v>194</v>
      </c>
      <c r="C26" s="12">
        <v>13300650</v>
      </c>
      <c r="D26" s="12">
        <v>13181600</v>
      </c>
      <c r="E26" s="13">
        <v>12004813.94</v>
      </c>
      <c r="F26" s="13">
        <v>91.0725097105056</v>
      </c>
    </row>
    <row r="27" spans="1:6" ht="12.75">
      <c r="A27" s="16" t="s">
        <v>195</v>
      </c>
      <c r="B27" s="20" t="s">
        <v>196</v>
      </c>
      <c r="C27" s="12">
        <v>58320482</v>
      </c>
      <c r="D27" s="12">
        <v>64310205</v>
      </c>
      <c r="E27" s="13">
        <v>62616324.79</v>
      </c>
      <c r="F27" s="13">
        <v>97.3660786651201</v>
      </c>
    </row>
    <row r="28" spans="1:6" ht="12.75">
      <c r="A28" s="16" t="s">
        <v>197</v>
      </c>
      <c r="B28" s="20" t="s">
        <v>198</v>
      </c>
      <c r="C28" s="12">
        <v>22580761</v>
      </c>
      <c r="D28" s="12">
        <v>22575386</v>
      </c>
      <c r="E28" s="13">
        <v>22525872.91</v>
      </c>
      <c r="F28" s="13">
        <v>99.7806766626272</v>
      </c>
    </row>
    <row r="29" spans="1:6" ht="12.75">
      <c r="A29" s="16" t="s">
        <v>199</v>
      </c>
      <c r="B29" s="20" t="s">
        <v>200</v>
      </c>
      <c r="C29" s="12">
        <v>1816610</v>
      </c>
      <c r="D29" s="12">
        <v>1745535</v>
      </c>
      <c r="E29" s="13">
        <v>1599689.93</v>
      </c>
      <c r="F29" s="13">
        <v>91.6446779927071</v>
      </c>
    </row>
    <row r="30" spans="1:6" ht="12.75">
      <c r="A30" s="15" t="s">
        <v>201</v>
      </c>
      <c r="B30" s="19" t="s">
        <v>202</v>
      </c>
      <c r="C30" s="10">
        <v>46626959870</v>
      </c>
      <c r="D30" s="10">
        <v>46821346266</v>
      </c>
      <c r="E30" s="11">
        <f>SUM(E31:E36)</f>
        <v>45962231888.86</v>
      </c>
      <c r="F30" s="11">
        <f>E30/D30*100</f>
        <v>98.16512243740446</v>
      </c>
    </row>
    <row r="31" spans="1:6" ht="12.75">
      <c r="A31" s="16" t="s">
        <v>203</v>
      </c>
      <c r="B31" s="20" t="s">
        <v>204</v>
      </c>
      <c r="C31" s="12">
        <v>317613592</v>
      </c>
      <c r="D31" s="12">
        <v>287732887</v>
      </c>
      <c r="E31" s="13">
        <v>268885770.87</v>
      </c>
      <c r="F31" s="13">
        <v>93.4497872917808</v>
      </c>
    </row>
    <row r="32" spans="1:6" ht="12.75">
      <c r="A32" s="16" t="s">
        <v>205</v>
      </c>
      <c r="B32" s="20" t="s">
        <v>206</v>
      </c>
      <c r="C32" s="12">
        <v>44771484826</v>
      </c>
      <c r="D32" s="12">
        <v>45040676215</v>
      </c>
      <c r="E32" s="13">
        <f>38387075915.69+5850405545.47</f>
        <v>44237481461.16</v>
      </c>
      <c r="F32" s="27">
        <f>E32/D32*100</f>
        <v>98.21673469109128</v>
      </c>
    </row>
    <row r="33" spans="1:6" ht="12.75">
      <c r="A33" s="16" t="s">
        <v>207</v>
      </c>
      <c r="B33" s="20" t="s">
        <v>208</v>
      </c>
      <c r="C33" s="12">
        <v>603945243</v>
      </c>
      <c r="D33" s="12">
        <v>586763780</v>
      </c>
      <c r="E33" s="13">
        <v>551653093.86</v>
      </c>
      <c r="F33" s="13">
        <v>94.0162144739063</v>
      </c>
    </row>
    <row r="34" spans="1:6" ht="12.75">
      <c r="A34" s="16" t="s">
        <v>209</v>
      </c>
      <c r="B34" s="20" t="s">
        <v>210</v>
      </c>
      <c r="C34" s="12">
        <v>910975906</v>
      </c>
      <c r="D34" s="12">
        <v>883575906</v>
      </c>
      <c r="E34" s="13">
        <v>884382261.84</v>
      </c>
      <c r="F34" s="13">
        <v>100.091260505693</v>
      </c>
    </row>
    <row r="35" spans="1:6" ht="12.75">
      <c r="A35" s="16" t="s">
        <v>211</v>
      </c>
      <c r="B35" s="20" t="s">
        <v>212</v>
      </c>
      <c r="C35" s="12">
        <v>22440303</v>
      </c>
      <c r="D35" s="12">
        <v>22097478</v>
      </c>
      <c r="E35" s="13">
        <v>19431188.34</v>
      </c>
      <c r="F35" s="13">
        <v>87.9339639573349</v>
      </c>
    </row>
    <row r="36" spans="1:6" ht="12.75">
      <c r="A36" s="16" t="s">
        <v>554</v>
      </c>
      <c r="B36" s="20" t="s">
        <v>213</v>
      </c>
      <c r="C36" s="12">
        <v>500000</v>
      </c>
      <c r="D36" s="12">
        <v>500000</v>
      </c>
      <c r="E36" s="13">
        <v>398112.79</v>
      </c>
      <c r="F36" s="13">
        <v>79.622558</v>
      </c>
    </row>
    <row r="37" spans="1:6" ht="12.75">
      <c r="A37" s="15" t="s">
        <v>214</v>
      </c>
      <c r="B37" s="19" t="s">
        <v>215</v>
      </c>
      <c r="C37" s="10">
        <v>402248173</v>
      </c>
      <c r="D37" s="10">
        <v>398283867</v>
      </c>
      <c r="E37" s="11">
        <v>390742297.09</v>
      </c>
      <c r="F37" s="11">
        <v>98.1064837080132</v>
      </c>
    </row>
    <row r="38" spans="1:6" ht="12.75">
      <c r="A38" s="16" t="s">
        <v>216</v>
      </c>
      <c r="B38" s="20" t="s">
        <v>215</v>
      </c>
      <c r="C38" s="12">
        <v>402248173</v>
      </c>
      <c r="D38" s="12">
        <v>398283867</v>
      </c>
      <c r="E38" s="13">
        <v>390742297.09</v>
      </c>
      <c r="F38" s="13">
        <v>98.1064837080132</v>
      </c>
    </row>
    <row r="39" spans="1:6" ht="12.75">
      <c r="A39" s="15" t="s">
        <v>217</v>
      </c>
      <c r="B39" s="19" t="s">
        <v>218</v>
      </c>
      <c r="C39" s="10">
        <v>10227893</v>
      </c>
      <c r="D39" s="10">
        <v>9746603</v>
      </c>
      <c r="E39" s="11">
        <v>6541074.06</v>
      </c>
      <c r="F39" s="11">
        <v>67.1113213496025</v>
      </c>
    </row>
    <row r="40" spans="1:6" ht="12.75">
      <c r="A40" s="16" t="s">
        <v>219</v>
      </c>
      <c r="B40" s="20" t="s">
        <v>220</v>
      </c>
      <c r="C40" s="12">
        <v>10227893</v>
      </c>
      <c r="D40" s="12">
        <v>9746603</v>
      </c>
      <c r="E40" s="13">
        <v>6541074.06</v>
      </c>
      <c r="F40" s="13">
        <v>67.1113213496025</v>
      </c>
    </row>
    <row r="41" spans="1:6" ht="12.75">
      <c r="A41" s="15" t="s">
        <v>221</v>
      </c>
      <c r="B41" s="19" t="s">
        <v>222</v>
      </c>
      <c r="C41" s="10">
        <v>4815302937</v>
      </c>
      <c r="D41" s="10">
        <v>4810843210</v>
      </c>
      <c r="E41" s="11">
        <v>4767119001.99</v>
      </c>
      <c r="F41" s="11">
        <v>99.091132134194</v>
      </c>
    </row>
    <row r="42" spans="1:6" ht="12.75">
      <c r="A42" s="16" t="s">
        <v>223</v>
      </c>
      <c r="B42" s="20" t="s">
        <v>224</v>
      </c>
      <c r="C42" s="12">
        <v>4815302937</v>
      </c>
      <c r="D42" s="12">
        <v>4810843210</v>
      </c>
      <c r="E42" s="13">
        <v>4767119001.99</v>
      </c>
      <c r="F42" s="13">
        <v>99.091132134194</v>
      </c>
    </row>
    <row r="43" spans="1:6" ht="25.5">
      <c r="A43" s="15" t="s">
        <v>225</v>
      </c>
      <c r="B43" s="19" t="s">
        <v>226</v>
      </c>
      <c r="C43" s="10">
        <v>86479148</v>
      </c>
      <c r="D43" s="10">
        <v>85659548</v>
      </c>
      <c r="E43" s="11">
        <v>77265292.12</v>
      </c>
      <c r="F43" s="11">
        <v>90.2004434111653</v>
      </c>
    </row>
    <row r="44" spans="1:6" ht="12.75">
      <c r="A44" s="16" t="s">
        <v>227</v>
      </c>
      <c r="B44" s="20" t="s">
        <v>228</v>
      </c>
      <c r="C44" s="12">
        <v>77247795</v>
      </c>
      <c r="D44" s="12">
        <v>76629795</v>
      </c>
      <c r="E44" s="13">
        <v>69505542.64</v>
      </c>
      <c r="F44" s="13">
        <v>90.7030256834173</v>
      </c>
    </row>
    <row r="45" spans="1:6" ht="12.75">
      <c r="A45" s="16" t="s">
        <v>229</v>
      </c>
      <c r="B45" s="20" t="s">
        <v>230</v>
      </c>
      <c r="C45" s="12">
        <v>9231353</v>
      </c>
      <c r="D45" s="12">
        <v>9029753</v>
      </c>
      <c r="E45" s="13">
        <v>7759749.48</v>
      </c>
      <c r="F45" s="13">
        <v>85.9353459612904</v>
      </c>
    </row>
    <row r="46" spans="1:6" ht="25.5">
      <c r="A46" s="15" t="s">
        <v>231</v>
      </c>
      <c r="B46" s="19" t="s">
        <v>232</v>
      </c>
      <c r="C46" s="10">
        <v>228360722</v>
      </c>
      <c r="D46" s="10">
        <v>227915688</v>
      </c>
      <c r="E46" s="11">
        <v>229508904.26</v>
      </c>
      <c r="F46" s="11">
        <v>100.699037558134</v>
      </c>
    </row>
    <row r="47" spans="1:6" ht="12.75">
      <c r="A47" s="16" t="s">
        <v>233</v>
      </c>
      <c r="B47" s="20" t="s">
        <v>234</v>
      </c>
      <c r="C47" s="12">
        <v>228360722</v>
      </c>
      <c r="D47" s="12">
        <v>227915688</v>
      </c>
      <c r="E47" s="13">
        <v>229508904.26</v>
      </c>
      <c r="F47" s="13">
        <v>100.699037558134</v>
      </c>
    </row>
    <row r="48" spans="1:6" ht="12.75">
      <c r="A48" s="15" t="s">
        <v>235</v>
      </c>
      <c r="B48" s="19" t="s">
        <v>236</v>
      </c>
      <c r="C48" s="10">
        <v>22531370</v>
      </c>
      <c r="D48" s="10">
        <v>22531370</v>
      </c>
      <c r="E48" s="11">
        <v>13965501.26</v>
      </c>
      <c r="F48" s="11">
        <v>61.9824771418693</v>
      </c>
    </row>
    <row r="49" spans="1:6" ht="12.75">
      <c r="A49" s="16" t="s">
        <v>237</v>
      </c>
      <c r="B49" s="20" t="s">
        <v>238</v>
      </c>
      <c r="C49" s="12">
        <v>22531370</v>
      </c>
      <c r="D49" s="12">
        <v>22531370</v>
      </c>
      <c r="E49" s="13">
        <v>13965501.26</v>
      </c>
      <c r="F49" s="13">
        <v>61.9824771418693</v>
      </c>
    </row>
    <row r="50" spans="1:6" ht="12.75">
      <c r="A50" s="15" t="s">
        <v>239</v>
      </c>
      <c r="B50" s="19" t="s">
        <v>240</v>
      </c>
      <c r="C50" s="10">
        <v>351149522</v>
      </c>
      <c r="D50" s="10">
        <v>337567844</v>
      </c>
      <c r="E50" s="11">
        <v>334973292.46</v>
      </c>
      <c r="F50" s="11">
        <v>99.231398491854</v>
      </c>
    </row>
    <row r="51" spans="1:6" ht="12.75">
      <c r="A51" s="16" t="s">
        <v>241</v>
      </c>
      <c r="B51" s="20" t="s">
        <v>242</v>
      </c>
      <c r="C51" s="12">
        <v>351149522</v>
      </c>
      <c r="D51" s="12">
        <v>337567844</v>
      </c>
      <c r="E51" s="13">
        <v>334973292.46</v>
      </c>
      <c r="F51" s="13">
        <v>99.231398491854</v>
      </c>
    </row>
    <row r="52" spans="1:6" ht="12.75">
      <c r="A52" s="15" t="s">
        <v>243</v>
      </c>
      <c r="B52" s="19" t="s">
        <v>244</v>
      </c>
      <c r="C52" s="10">
        <v>5930942632</v>
      </c>
      <c r="D52" s="10">
        <v>5958942632</v>
      </c>
      <c r="E52" s="11">
        <v>5917398844.5</v>
      </c>
      <c r="F52" s="11">
        <v>99.3028329006407</v>
      </c>
    </row>
    <row r="53" spans="1:6" ht="12.75">
      <c r="A53" s="16" t="s">
        <v>245</v>
      </c>
      <c r="B53" s="20" t="s">
        <v>246</v>
      </c>
      <c r="C53" s="12">
        <v>5649111762</v>
      </c>
      <c r="D53" s="12">
        <v>5677111762</v>
      </c>
      <c r="E53" s="13">
        <v>5639578274.03</v>
      </c>
      <c r="F53" s="13">
        <v>99.3388629721678</v>
      </c>
    </row>
    <row r="54" spans="1:6" ht="12.75">
      <c r="A54" s="16" t="s">
        <v>247</v>
      </c>
      <c r="B54" s="20" t="s">
        <v>248</v>
      </c>
      <c r="C54" s="12">
        <v>281830870</v>
      </c>
      <c r="D54" s="12">
        <v>281830870</v>
      </c>
      <c r="E54" s="13">
        <v>277820570.47</v>
      </c>
      <c r="F54" s="13">
        <v>98.5770545540309</v>
      </c>
    </row>
    <row r="55" spans="1:6" ht="12.75">
      <c r="A55" s="17" t="s">
        <v>249</v>
      </c>
      <c r="B55" s="21" t="s">
        <v>250</v>
      </c>
      <c r="C55" s="12">
        <v>281830870</v>
      </c>
      <c r="D55" s="12">
        <v>281830870</v>
      </c>
      <c r="E55" s="13">
        <v>277820570.47</v>
      </c>
      <c r="F55" s="13">
        <v>98.5770545540309</v>
      </c>
    </row>
    <row r="56" spans="1:6" ht="12.75">
      <c r="A56" s="15" t="s">
        <v>251</v>
      </c>
      <c r="B56" s="19" t="s">
        <v>252</v>
      </c>
      <c r="C56" s="10">
        <v>1153884511</v>
      </c>
      <c r="D56" s="10">
        <v>1142917992</v>
      </c>
      <c r="E56" s="11">
        <v>1124309630.46</v>
      </c>
      <c r="F56" s="11">
        <v>98.3718550525714</v>
      </c>
    </row>
    <row r="57" spans="1:6" ht="12.75">
      <c r="A57" s="16" t="s">
        <v>253</v>
      </c>
      <c r="B57" s="20" t="s">
        <v>254</v>
      </c>
      <c r="C57" s="12">
        <v>1110189011</v>
      </c>
      <c r="D57" s="12">
        <v>1099552492</v>
      </c>
      <c r="E57" s="13">
        <v>1084340947.48</v>
      </c>
      <c r="F57" s="13">
        <v>98.6165695016223</v>
      </c>
    </row>
    <row r="58" spans="1:6" ht="12.75">
      <c r="A58" s="16" t="s">
        <v>255</v>
      </c>
      <c r="B58" s="20" t="s">
        <v>256</v>
      </c>
      <c r="C58" s="12">
        <v>32890000</v>
      </c>
      <c r="D58" s="12">
        <v>32560000</v>
      </c>
      <c r="E58" s="13">
        <v>30560968.74</v>
      </c>
      <c r="F58" s="13">
        <v>93.8604691031941</v>
      </c>
    </row>
    <row r="59" spans="1:6" ht="12.75">
      <c r="A59" s="16" t="s">
        <v>257</v>
      </c>
      <c r="B59" s="20" t="s">
        <v>258</v>
      </c>
      <c r="C59" s="12">
        <v>10805500</v>
      </c>
      <c r="D59" s="12">
        <v>10805500</v>
      </c>
      <c r="E59" s="13">
        <v>9407714.24</v>
      </c>
      <c r="F59" s="13">
        <v>87.0641269723752</v>
      </c>
    </row>
    <row r="60" spans="1:6" ht="12.75">
      <c r="A60" s="15" t="s">
        <v>259</v>
      </c>
      <c r="B60" s="19" t="s">
        <v>260</v>
      </c>
      <c r="C60" s="10">
        <v>826017674</v>
      </c>
      <c r="D60" s="10">
        <v>820068924</v>
      </c>
      <c r="E60" s="11">
        <v>749575473.12</v>
      </c>
      <c r="F60" s="11">
        <v>91.4039602261529</v>
      </c>
    </row>
    <row r="61" spans="1:6" ht="12.75">
      <c r="A61" s="16" t="s">
        <v>261</v>
      </c>
      <c r="B61" s="20" t="s">
        <v>262</v>
      </c>
      <c r="C61" s="12">
        <v>826017674</v>
      </c>
      <c r="D61" s="12">
        <v>820068924</v>
      </c>
      <c r="E61" s="13">
        <v>749575473.12</v>
      </c>
      <c r="F61" s="13">
        <v>91.4039602261529</v>
      </c>
    </row>
    <row r="62" spans="1:6" ht="12.75">
      <c r="A62" s="15" t="s">
        <v>263</v>
      </c>
      <c r="B62" s="19" t="s">
        <v>264</v>
      </c>
      <c r="C62" s="10">
        <v>2718716638</v>
      </c>
      <c r="D62" s="10">
        <v>2705033434</v>
      </c>
      <c r="E62" s="11">
        <v>2562953704.16</v>
      </c>
      <c r="F62" s="11">
        <v>94.7475795288081</v>
      </c>
    </row>
    <row r="63" spans="1:6" ht="12.75">
      <c r="A63" s="16" t="s">
        <v>265</v>
      </c>
      <c r="B63" s="20" t="s">
        <v>266</v>
      </c>
      <c r="C63" s="12">
        <v>1975861227</v>
      </c>
      <c r="D63" s="12">
        <v>1964181227</v>
      </c>
      <c r="E63" s="13">
        <v>1853253408.19</v>
      </c>
      <c r="F63" s="13">
        <v>94.3524651755568</v>
      </c>
    </row>
    <row r="64" spans="1:6" ht="12.75">
      <c r="A64" s="16" t="s">
        <v>267</v>
      </c>
      <c r="B64" s="20" t="s">
        <v>268</v>
      </c>
      <c r="C64" s="12">
        <v>129007764</v>
      </c>
      <c r="D64" s="12">
        <v>129007764</v>
      </c>
      <c r="E64" s="13">
        <v>127701912.66</v>
      </c>
      <c r="F64" s="13">
        <v>98.9877730614725</v>
      </c>
    </row>
    <row r="65" spans="1:6" ht="12.75">
      <c r="A65" s="16" t="s">
        <v>269</v>
      </c>
      <c r="B65" s="20" t="s">
        <v>270</v>
      </c>
      <c r="C65" s="12">
        <v>17934615</v>
      </c>
      <c r="D65" s="12">
        <v>17934615</v>
      </c>
      <c r="E65" s="13">
        <v>16530980.35</v>
      </c>
      <c r="F65" s="13">
        <v>92.1736003254043</v>
      </c>
    </row>
    <row r="66" spans="1:6" ht="12.75">
      <c r="A66" s="16" t="s">
        <v>271</v>
      </c>
      <c r="B66" s="20" t="s">
        <v>272</v>
      </c>
      <c r="C66" s="12">
        <v>10862030</v>
      </c>
      <c r="D66" s="12">
        <v>10862030</v>
      </c>
      <c r="E66" s="13">
        <v>10182748.93</v>
      </c>
      <c r="F66" s="13">
        <v>93.7462788263336</v>
      </c>
    </row>
    <row r="67" spans="1:6" ht="12.75">
      <c r="A67" s="16" t="s">
        <v>273</v>
      </c>
      <c r="B67" s="20" t="s">
        <v>274</v>
      </c>
      <c r="C67" s="12">
        <v>8476300</v>
      </c>
      <c r="D67" s="12">
        <v>8476300</v>
      </c>
      <c r="E67" s="13">
        <v>8067234.57</v>
      </c>
      <c r="F67" s="13">
        <v>95.1740095324611</v>
      </c>
    </row>
    <row r="68" spans="1:6" ht="25.5">
      <c r="A68" s="16" t="s">
        <v>275</v>
      </c>
      <c r="B68" s="20" t="s">
        <v>276</v>
      </c>
      <c r="C68" s="12">
        <v>576574702</v>
      </c>
      <c r="D68" s="12">
        <v>574571498</v>
      </c>
      <c r="E68" s="13">
        <v>547217419.46</v>
      </c>
      <c r="F68" s="13">
        <v>95.2392211177868</v>
      </c>
    </row>
    <row r="69" spans="1:6" ht="12.75">
      <c r="A69" s="15" t="s">
        <v>277</v>
      </c>
      <c r="B69" s="19" t="s">
        <v>278</v>
      </c>
      <c r="C69" s="10">
        <v>5693939</v>
      </c>
      <c r="D69" s="10">
        <v>5693939</v>
      </c>
      <c r="E69" s="11">
        <v>5161029.39</v>
      </c>
      <c r="F69" s="11">
        <v>90.6407566010103</v>
      </c>
    </row>
    <row r="70" spans="1:6" ht="12.75">
      <c r="A70" s="16" t="s">
        <v>279</v>
      </c>
      <c r="B70" s="20" t="s">
        <v>280</v>
      </c>
      <c r="C70" s="12">
        <v>5693939</v>
      </c>
      <c r="D70" s="12">
        <v>5693939</v>
      </c>
      <c r="E70" s="13">
        <v>5161029.39</v>
      </c>
      <c r="F70" s="13">
        <v>90.6407566010103</v>
      </c>
    </row>
    <row r="71" spans="1:6" ht="12.75">
      <c r="A71" s="15" t="s">
        <v>281</v>
      </c>
      <c r="B71" s="19" t="s">
        <v>282</v>
      </c>
      <c r="C71" s="10">
        <v>67039004</v>
      </c>
      <c r="D71" s="10">
        <v>61827504</v>
      </c>
      <c r="E71" s="11">
        <v>57971228.36</v>
      </c>
      <c r="F71" s="11">
        <v>93.7628476155208</v>
      </c>
    </row>
    <row r="72" spans="1:6" ht="12.75">
      <c r="A72" s="16" t="s">
        <v>283</v>
      </c>
      <c r="B72" s="20" t="s">
        <v>284</v>
      </c>
      <c r="C72" s="12">
        <v>67039004</v>
      </c>
      <c r="D72" s="12">
        <v>61827504</v>
      </c>
      <c r="E72" s="13">
        <v>57971228.36</v>
      </c>
      <c r="F72" s="13">
        <v>93.7628476155208</v>
      </c>
    </row>
    <row r="73" spans="1:6" ht="12.75">
      <c r="A73" s="15" t="s">
        <v>285</v>
      </c>
      <c r="B73" s="19" t="s">
        <v>286</v>
      </c>
      <c r="C73" s="10">
        <v>1345665874</v>
      </c>
      <c r="D73" s="10">
        <v>1345639203</v>
      </c>
      <c r="E73" s="11">
        <v>1345171364.23</v>
      </c>
      <c r="F73" s="11">
        <v>99.9652329711443</v>
      </c>
    </row>
    <row r="74" spans="1:6" ht="12.75">
      <c r="A74" s="16" t="s">
        <v>287</v>
      </c>
      <c r="B74" s="20" t="s">
        <v>288</v>
      </c>
      <c r="C74" s="12">
        <v>679377493</v>
      </c>
      <c r="D74" s="12">
        <v>677022818</v>
      </c>
      <c r="E74" s="13">
        <v>679124772.13</v>
      </c>
      <c r="F74" s="13">
        <v>100.310470204861</v>
      </c>
    </row>
    <row r="75" spans="1:6" ht="12.75">
      <c r="A75" s="16" t="s">
        <v>289</v>
      </c>
      <c r="B75" s="20" t="s">
        <v>290</v>
      </c>
      <c r="C75" s="12">
        <v>95230743</v>
      </c>
      <c r="D75" s="12">
        <v>95230743</v>
      </c>
      <c r="E75" s="13">
        <v>103764188.92</v>
      </c>
      <c r="F75" s="13">
        <v>108.960809977089</v>
      </c>
    </row>
    <row r="76" spans="1:6" ht="12.75">
      <c r="A76" s="16" t="s">
        <v>291</v>
      </c>
      <c r="B76" s="20" t="s">
        <v>292</v>
      </c>
      <c r="C76" s="12">
        <v>171887053</v>
      </c>
      <c r="D76" s="12">
        <v>173887053</v>
      </c>
      <c r="E76" s="13">
        <v>174186582.9</v>
      </c>
      <c r="F76" s="13">
        <v>100.172255435257</v>
      </c>
    </row>
    <row r="77" spans="1:6" ht="12.75">
      <c r="A77" s="16" t="s">
        <v>293</v>
      </c>
      <c r="B77" s="20" t="s">
        <v>294</v>
      </c>
      <c r="C77" s="12">
        <v>399170585</v>
      </c>
      <c r="D77" s="12">
        <v>399498589</v>
      </c>
      <c r="E77" s="13">
        <v>388095820.28</v>
      </c>
      <c r="F77" s="13">
        <v>97.1457299139547</v>
      </c>
    </row>
    <row r="78" spans="1:6" ht="12.75">
      <c r="A78" s="17" t="s">
        <v>295</v>
      </c>
      <c r="B78" s="21" t="s">
        <v>296</v>
      </c>
      <c r="C78" s="12">
        <v>15242844</v>
      </c>
      <c r="D78" s="12">
        <v>15242844</v>
      </c>
      <c r="E78" s="13">
        <v>15409126</v>
      </c>
      <c r="F78" s="13">
        <v>101.090885664119</v>
      </c>
    </row>
    <row r="79" spans="1:6" ht="12.75">
      <c r="A79" s="17" t="s">
        <v>297</v>
      </c>
      <c r="B79" s="21" t="s">
        <v>298</v>
      </c>
      <c r="C79" s="12">
        <v>76646597</v>
      </c>
      <c r="D79" s="12">
        <v>76974601</v>
      </c>
      <c r="E79" s="13">
        <v>73896620.71</v>
      </c>
      <c r="F79" s="13">
        <v>96.0013040015628</v>
      </c>
    </row>
    <row r="80" spans="1:6" ht="12.75">
      <c r="A80" s="17" t="s">
        <v>299</v>
      </c>
      <c r="B80" s="21" t="s">
        <v>300</v>
      </c>
      <c r="C80" s="12">
        <v>3538038</v>
      </c>
      <c r="D80" s="12">
        <v>3538038</v>
      </c>
      <c r="E80" s="13">
        <v>3433974.74</v>
      </c>
      <c r="F80" s="13">
        <v>97.0587297253449</v>
      </c>
    </row>
    <row r="81" spans="1:6" ht="12.75">
      <c r="A81" s="17" t="s">
        <v>301</v>
      </c>
      <c r="B81" s="21" t="s">
        <v>302</v>
      </c>
      <c r="C81" s="12">
        <v>96651648</v>
      </c>
      <c r="D81" s="12">
        <v>96651648</v>
      </c>
      <c r="E81" s="13">
        <v>97902274.78</v>
      </c>
      <c r="F81" s="13">
        <v>101.293952877037</v>
      </c>
    </row>
    <row r="82" spans="1:6" ht="12.75">
      <c r="A82" s="17" t="s">
        <v>303</v>
      </c>
      <c r="B82" s="21" t="s">
        <v>304</v>
      </c>
      <c r="C82" s="12">
        <v>152598026</v>
      </c>
      <c r="D82" s="12">
        <v>152598026</v>
      </c>
      <c r="E82" s="13">
        <v>147399594.65</v>
      </c>
      <c r="F82" s="13">
        <v>96.5933823088904</v>
      </c>
    </row>
    <row r="83" spans="1:6" ht="12.75">
      <c r="A83" s="17" t="s">
        <v>305</v>
      </c>
      <c r="B83" s="21" t="s">
        <v>306</v>
      </c>
      <c r="C83" s="12">
        <v>4663092</v>
      </c>
      <c r="D83" s="12">
        <v>4663092</v>
      </c>
      <c r="E83" s="13">
        <v>4341081.07</v>
      </c>
      <c r="F83" s="13">
        <v>93.0944761544486</v>
      </c>
    </row>
    <row r="84" spans="1:6" ht="12.75">
      <c r="A84" s="17" t="s">
        <v>307</v>
      </c>
      <c r="B84" s="21" t="s">
        <v>308</v>
      </c>
      <c r="C84" s="12">
        <v>49830340</v>
      </c>
      <c r="D84" s="12">
        <v>49830340</v>
      </c>
      <c r="E84" s="13">
        <v>45713148.33</v>
      </c>
      <c r="F84" s="13">
        <v>91.7375806185549</v>
      </c>
    </row>
    <row r="85" spans="1:6" ht="12.75">
      <c r="A85" s="15" t="s">
        <v>309</v>
      </c>
      <c r="B85" s="19" t="s">
        <v>310</v>
      </c>
      <c r="C85" s="10">
        <v>7228682079</v>
      </c>
      <c r="D85" s="10">
        <v>7236982079</v>
      </c>
      <c r="E85" s="11">
        <v>7035127563.21</v>
      </c>
      <c r="F85" s="11">
        <v>97.2107915483758</v>
      </c>
    </row>
    <row r="86" spans="1:6" ht="12.75">
      <c r="A86" s="16" t="s">
        <v>311</v>
      </c>
      <c r="B86" s="20" t="s">
        <v>312</v>
      </c>
      <c r="C86" s="12">
        <v>6868372123</v>
      </c>
      <c r="D86" s="12">
        <v>6878138466</v>
      </c>
      <c r="E86" s="13">
        <v>6713749719.68</v>
      </c>
      <c r="F86" s="13">
        <v>97.6099820157357</v>
      </c>
    </row>
    <row r="87" spans="1:6" ht="12.75">
      <c r="A87" s="16" t="s">
        <v>313</v>
      </c>
      <c r="B87" s="20" t="s">
        <v>314</v>
      </c>
      <c r="C87" s="12">
        <v>212557237</v>
      </c>
      <c r="D87" s="12">
        <v>211824258</v>
      </c>
      <c r="E87" s="13">
        <v>204318942.04</v>
      </c>
      <c r="F87" s="13">
        <v>96.4568194262246</v>
      </c>
    </row>
    <row r="88" spans="1:6" ht="12.75">
      <c r="A88" s="16" t="s">
        <v>315</v>
      </c>
      <c r="B88" s="20" t="s">
        <v>555</v>
      </c>
      <c r="C88" s="12">
        <v>131568150</v>
      </c>
      <c r="D88" s="12">
        <v>131126332</v>
      </c>
      <c r="E88" s="13">
        <v>101787833.22</v>
      </c>
      <c r="F88" s="13">
        <v>77.6257763543634</v>
      </c>
    </row>
    <row r="89" spans="1:6" ht="12.75">
      <c r="A89" s="16" t="s">
        <v>556</v>
      </c>
      <c r="B89" s="20" t="s">
        <v>557</v>
      </c>
      <c r="C89" s="12">
        <v>16184569</v>
      </c>
      <c r="D89" s="12">
        <v>15893023</v>
      </c>
      <c r="E89" s="13">
        <v>15271068.27</v>
      </c>
      <c r="F89" s="13">
        <v>96.0866178196558</v>
      </c>
    </row>
    <row r="90" spans="1:6" ht="25.5">
      <c r="A90" s="15" t="s">
        <v>316</v>
      </c>
      <c r="B90" s="19" t="s">
        <v>317</v>
      </c>
      <c r="C90" s="10">
        <v>1109172191</v>
      </c>
      <c r="D90" s="10">
        <v>1105111191</v>
      </c>
      <c r="E90" s="11">
        <v>1094011122.37</v>
      </c>
      <c r="F90" s="11">
        <v>98.9955699733747</v>
      </c>
    </row>
    <row r="91" spans="1:6" ht="12.75">
      <c r="A91" s="16" t="s">
        <v>318</v>
      </c>
      <c r="B91" s="20" t="s">
        <v>319</v>
      </c>
      <c r="C91" s="12">
        <v>976686491</v>
      </c>
      <c r="D91" s="12">
        <v>973125491</v>
      </c>
      <c r="E91" s="13">
        <v>964261100.11</v>
      </c>
      <c r="F91" s="13">
        <v>99.0890803938461</v>
      </c>
    </row>
    <row r="92" spans="1:6" ht="12.75">
      <c r="A92" s="16" t="s">
        <v>320</v>
      </c>
      <c r="B92" s="20" t="s">
        <v>321</v>
      </c>
      <c r="C92" s="12">
        <v>60005700</v>
      </c>
      <c r="D92" s="12">
        <v>60005700</v>
      </c>
      <c r="E92" s="13">
        <v>59623732.41</v>
      </c>
      <c r="F92" s="13">
        <v>99.3634478224569</v>
      </c>
    </row>
    <row r="93" spans="1:6" ht="25.5">
      <c r="A93" s="16" t="s">
        <v>322</v>
      </c>
      <c r="B93" s="20" t="s">
        <v>323</v>
      </c>
      <c r="C93" s="12">
        <v>72480000</v>
      </c>
      <c r="D93" s="12">
        <v>71980000</v>
      </c>
      <c r="E93" s="13">
        <v>70126289.85</v>
      </c>
      <c r="F93" s="13">
        <v>97.4246872047791</v>
      </c>
    </row>
    <row r="94" spans="1:6" ht="12.75">
      <c r="A94" s="15" t="s">
        <v>324</v>
      </c>
      <c r="B94" s="19" t="s">
        <v>325</v>
      </c>
      <c r="C94" s="10">
        <v>8027263742</v>
      </c>
      <c r="D94" s="10">
        <v>7982980034</v>
      </c>
      <c r="E94" s="11">
        <v>7926531386.97</v>
      </c>
      <c r="F94" s="11">
        <v>99.2928875333574</v>
      </c>
    </row>
    <row r="95" spans="1:6" ht="12.75">
      <c r="A95" s="16" t="s">
        <v>326</v>
      </c>
      <c r="B95" s="20" t="s">
        <v>327</v>
      </c>
      <c r="C95" s="12">
        <v>7487428985</v>
      </c>
      <c r="D95" s="12">
        <v>7446485177</v>
      </c>
      <c r="E95" s="13">
        <v>7434237494.09</v>
      </c>
      <c r="F95" s="13">
        <v>99.8355239738094</v>
      </c>
    </row>
    <row r="96" spans="1:6" ht="12.75">
      <c r="A96" s="16" t="s">
        <v>328</v>
      </c>
      <c r="B96" s="20" t="s">
        <v>329</v>
      </c>
      <c r="C96" s="12">
        <v>326617100</v>
      </c>
      <c r="D96" s="12">
        <v>324253300</v>
      </c>
      <c r="E96" s="13">
        <v>323902227.31</v>
      </c>
      <c r="F96" s="13">
        <v>99.8917288767763</v>
      </c>
    </row>
    <row r="97" spans="1:6" ht="12.75">
      <c r="A97" s="16" t="s">
        <v>330</v>
      </c>
      <c r="B97" s="20" t="s">
        <v>331</v>
      </c>
      <c r="C97" s="12">
        <v>94975500</v>
      </c>
      <c r="D97" s="12">
        <v>94624600</v>
      </c>
      <c r="E97" s="13">
        <v>74374329.03</v>
      </c>
      <c r="F97" s="13">
        <v>78.5993589721912</v>
      </c>
    </row>
    <row r="98" spans="1:6" ht="12.75">
      <c r="A98" s="17" t="s">
        <v>332</v>
      </c>
      <c r="B98" s="21" t="s">
        <v>333</v>
      </c>
      <c r="C98" s="12">
        <v>5302500</v>
      </c>
      <c r="D98" s="12">
        <v>5302500</v>
      </c>
      <c r="E98" s="13">
        <v>4847523.71</v>
      </c>
      <c r="F98" s="13">
        <v>91.4195890617633</v>
      </c>
    </row>
    <row r="99" spans="1:6" ht="12.75">
      <c r="A99" s="17" t="s">
        <v>334</v>
      </c>
      <c r="B99" s="21" t="s">
        <v>335</v>
      </c>
      <c r="C99" s="12">
        <v>3363000</v>
      </c>
      <c r="D99" s="12">
        <v>3012100</v>
      </c>
      <c r="E99" s="13">
        <v>2756825.35</v>
      </c>
      <c r="F99" s="13">
        <v>91.5250273895289</v>
      </c>
    </row>
    <row r="100" spans="1:6" ht="12.75">
      <c r="A100" s="17" t="s">
        <v>336</v>
      </c>
      <c r="B100" s="21" t="s">
        <v>337</v>
      </c>
      <c r="C100" s="12">
        <v>86310000</v>
      </c>
      <c r="D100" s="12">
        <v>86310000</v>
      </c>
      <c r="E100" s="13">
        <v>66769979.97</v>
      </c>
      <c r="F100" s="13">
        <v>77.3606534237052</v>
      </c>
    </row>
    <row r="101" spans="1:6" ht="12.75">
      <c r="A101" s="16" t="s">
        <v>338</v>
      </c>
      <c r="B101" s="20" t="s">
        <v>339</v>
      </c>
      <c r="C101" s="12">
        <v>23238157</v>
      </c>
      <c r="D101" s="12">
        <v>22612957</v>
      </c>
      <c r="E101" s="13">
        <v>16536136.09</v>
      </c>
      <c r="F101" s="13">
        <v>73.1268187968517</v>
      </c>
    </row>
    <row r="102" spans="1:6" ht="12.75">
      <c r="A102" s="16" t="s">
        <v>558</v>
      </c>
      <c r="B102" s="20" t="s">
        <v>559</v>
      </c>
      <c r="C102" s="12">
        <v>95004000</v>
      </c>
      <c r="D102" s="12">
        <v>95004000</v>
      </c>
      <c r="E102" s="13">
        <v>77481200.45</v>
      </c>
      <c r="F102" s="13">
        <v>81.5557244431813</v>
      </c>
    </row>
    <row r="103" spans="1:6" ht="12.75">
      <c r="A103" s="15" t="s">
        <v>340</v>
      </c>
      <c r="B103" s="19" t="s">
        <v>341</v>
      </c>
      <c r="C103" s="10">
        <v>1205215137</v>
      </c>
      <c r="D103" s="10">
        <v>1207694059</v>
      </c>
      <c r="E103" s="11">
        <v>1124620282.75</v>
      </c>
      <c r="F103" s="11">
        <v>93.1212896485732</v>
      </c>
    </row>
    <row r="104" spans="1:6" ht="12.75">
      <c r="A104" s="16" t="s">
        <v>342</v>
      </c>
      <c r="B104" s="20" t="s">
        <v>343</v>
      </c>
      <c r="C104" s="12">
        <v>661778780</v>
      </c>
      <c r="D104" s="12">
        <v>659830222</v>
      </c>
      <c r="E104" s="13">
        <v>694504248.35</v>
      </c>
      <c r="F104" s="13">
        <v>105.254992147056</v>
      </c>
    </row>
    <row r="105" spans="1:6" ht="12.75">
      <c r="A105" s="16" t="s">
        <v>344</v>
      </c>
      <c r="B105" s="20" t="s">
        <v>345</v>
      </c>
      <c r="C105" s="12">
        <v>12650000</v>
      </c>
      <c r="D105" s="12">
        <v>12650000</v>
      </c>
      <c r="E105" s="13">
        <v>7350015.46</v>
      </c>
      <c r="F105" s="13">
        <v>58.1028890118577</v>
      </c>
    </row>
    <row r="106" spans="1:6" ht="12.75">
      <c r="A106" s="16" t="s">
        <v>346</v>
      </c>
      <c r="B106" s="20" t="s">
        <v>347</v>
      </c>
      <c r="C106" s="12">
        <v>257561342</v>
      </c>
      <c r="D106" s="12">
        <v>261988822</v>
      </c>
      <c r="E106" s="13">
        <v>165506409.8</v>
      </c>
      <c r="F106" s="13">
        <v>63.1730806438757</v>
      </c>
    </row>
    <row r="107" spans="1:6" ht="12.75">
      <c r="A107" s="16" t="s">
        <v>348</v>
      </c>
      <c r="B107" s="20" t="s">
        <v>349</v>
      </c>
      <c r="C107" s="12">
        <v>273225015</v>
      </c>
      <c r="D107" s="12">
        <v>273225015</v>
      </c>
      <c r="E107" s="13">
        <v>257259609.14</v>
      </c>
      <c r="F107" s="13">
        <v>94.1566822276504</v>
      </c>
    </row>
    <row r="108" spans="1:6" ht="12.75">
      <c r="A108" s="15" t="s">
        <v>350</v>
      </c>
      <c r="B108" s="19" t="s">
        <v>351</v>
      </c>
      <c r="C108" s="10">
        <v>3262369591</v>
      </c>
      <c r="D108" s="10">
        <v>3243438488</v>
      </c>
      <c r="E108" s="11">
        <v>3063223081.13</v>
      </c>
      <c r="F108" s="11">
        <v>94.4436927804626</v>
      </c>
    </row>
    <row r="109" spans="1:6" ht="12.75">
      <c r="A109" s="16" t="s">
        <v>352</v>
      </c>
      <c r="B109" s="20" t="s">
        <v>353</v>
      </c>
      <c r="C109" s="12">
        <v>1659801489</v>
      </c>
      <c r="D109" s="12">
        <v>1649097263</v>
      </c>
      <c r="E109" s="13">
        <v>1661026465.9</v>
      </c>
      <c r="F109" s="13">
        <v>100.723377763559</v>
      </c>
    </row>
    <row r="110" spans="1:6" ht="12.75">
      <c r="A110" s="16" t="s">
        <v>354</v>
      </c>
      <c r="B110" s="20" t="s">
        <v>355</v>
      </c>
      <c r="C110" s="12">
        <v>842437909</v>
      </c>
      <c r="D110" s="12">
        <v>841375909</v>
      </c>
      <c r="E110" s="13">
        <v>709977565.75</v>
      </c>
      <c r="F110" s="13">
        <v>84.3829206607341</v>
      </c>
    </row>
    <row r="111" spans="1:6" ht="12.75">
      <c r="A111" s="16" t="s">
        <v>356</v>
      </c>
      <c r="B111" s="20" t="s">
        <v>357</v>
      </c>
      <c r="C111" s="12">
        <v>243533940</v>
      </c>
      <c r="D111" s="12">
        <v>242869063</v>
      </c>
      <c r="E111" s="13">
        <v>143581213.75</v>
      </c>
      <c r="F111" s="13">
        <v>59.1187745266675</v>
      </c>
    </row>
    <row r="112" spans="1:6" ht="12.75">
      <c r="A112" s="16" t="s">
        <v>358</v>
      </c>
      <c r="B112" s="20" t="s">
        <v>359</v>
      </c>
      <c r="C112" s="12">
        <v>486430493</v>
      </c>
      <c r="D112" s="12">
        <v>479930493</v>
      </c>
      <c r="E112" s="13">
        <v>521312208.62</v>
      </c>
      <c r="F112" s="13">
        <v>108.622439337273</v>
      </c>
    </row>
    <row r="113" spans="1:6" ht="12.75">
      <c r="A113" s="16" t="s">
        <v>360</v>
      </c>
      <c r="B113" s="20" t="s">
        <v>361</v>
      </c>
      <c r="C113" s="12">
        <v>30165760</v>
      </c>
      <c r="D113" s="12">
        <v>30165760</v>
      </c>
      <c r="E113" s="13">
        <v>27325627.11</v>
      </c>
      <c r="F113" s="13">
        <v>90.5849118669644</v>
      </c>
    </row>
    <row r="114" spans="1:6" ht="12.75">
      <c r="A114" s="15" t="s">
        <v>362</v>
      </c>
      <c r="B114" s="19" t="s">
        <v>363</v>
      </c>
      <c r="C114" s="10">
        <v>17199688369</v>
      </c>
      <c r="D114" s="10">
        <v>17172145031</v>
      </c>
      <c r="E114" s="11">
        <v>16927064704.48</v>
      </c>
      <c r="F114" s="11">
        <v>98.5728030710341</v>
      </c>
    </row>
    <row r="115" spans="1:6" ht="12.75">
      <c r="A115" s="16" t="s">
        <v>364</v>
      </c>
      <c r="B115" s="20" t="s">
        <v>365</v>
      </c>
      <c r="C115" s="12">
        <v>10847103213</v>
      </c>
      <c r="D115" s="12">
        <v>10824511611</v>
      </c>
      <c r="E115" s="13">
        <v>10728485988.09</v>
      </c>
      <c r="F115" s="13">
        <v>99.1128872473801</v>
      </c>
    </row>
    <row r="116" spans="1:6" ht="12.75">
      <c r="A116" s="16" t="s">
        <v>366</v>
      </c>
      <c r="B116" s="20" t="s">
        <v>367</v>
      </c>
      <c r="C116" s="12">
        <v>4737391246</v>
      </c>
      <c r="D116" s="12">
        <v>4742599506</v>
      </c>
      <c r="E116" s="13">
        <v>4685845909.49</v>
      </c>
      <c r="F116" s="13">
        <v>98.8033230206725</v>
      </c>
    </row>
    <row r="117" spans="1:6" ht="12.75">
      <c r="A117" s="16" t="s">
        <v>368</v>
      </c>
      <c r="B117" s="20" t="s">
        <v>369</v>
      </c>
      <c r="C117" s="12">
        <v>665626375</v>
      </c>
      <c r="D117" s="12">
        <v>664050581</v>
      </c>
      <c r="E117" s="13">
        <v>619602151.69</v>
      </c>
      <c r="F117" s="13">
        <v>93.3064693290284</v>
      </c>
    </row>
    <row r="118" spans="1:6" ht="12.75">
      <c r="A118" s="16" t="s">
        <v>370</v>
      </c>
      <c r="B118" s="20" t="s">
        <v>371</v>
      </c>
      <c r="C118" s="12">
        <v>20618034</v>
      </c>
      <c r="D118" s="12">
        <v>20169507</v>
      </c>
      <c r="E118" s="13">
        <v>19001897.65</v>
      </c>
      <c r="F118" s="13">
        <v>94.2110169078501</v>
      </c>
    </row>
    <row r="119" spans="1:6" ht="12.75">
      <c r="A119" s="16" t="s">
        <v>372</v>
      </c>
      <c r="B119" s="20" t="s">
        <v>373</v>
      </c>
      <c r="C119" s="12">
        <v>928949501</v>
      </c>
      <c r="D119" s="12">
        <v>920813826</v>
      </c>
      <c r="E119" s="13">
        <v>874128757.56</v>
      </c>
      <c r="F119" s="13">
        <v>94.9300209095688</v>
      </c>
    </row>
    <row r="120" spans="1:6" ht="12.75">
      <c r="A120" s="17" t="s">
        <v>374</v>
      </c>
      <c r="B120" s="21" t="s">
        <v>375</v>
      </c>
      <c r="C120" s="12">
        <v>210187834</v>
      </c>
      <c r="D120" s="12">
        <v>210754193</v>
      </c>
      <c r="E120" s="13">
        <v>197716833.21</v>
      </c>
      <c r="F120" s="13">
        <v>93.8139499839038</v>
      </c>
    </row>
    <row r="121" spans="1:6" ht="12.75">
      <c r="A121" s="17" t="s">
        <v>376</v>
      </c>
      <c r="B121" s="21" t="s">
        <v>377</v>
      </c>
      <c r="C121" s="12">
        <v>270955830</v>
      </c>
      <c r="D121" s="12">
        <v>268363251</v>
      </c>
      <c r="E121" s="13">
        <v>244311778.8</v>
      </c>
      <c r="F121" s="13">
        <v>91.0377176791617</v>
      </c>
    </row>
    <row r="122" spans="1:6" ht="12.75">
      <c r="A122" s="17" t="s">
        <v>378</v>
      </c>
      <c r="B122" s="21" t="s">
        <v>379</v>
      </c>
      <c r="C122" s="12">
        <v>24536234</v>
      </c>
      <c r="D122" s="12">
        <v>24120195</v>
      </c>
      <c r="E122" s="13">
        <v>23925065.69</v>
      </c>
      <c r="F122" s="13">
        <v>99.1910127177662</v>
      </c>
    </row>
    <row r="123" spans="1:6" ht="12.75">
      <c r="A123" s="17" t="s">
        <v>380</v>
      </c>
      <c r="B123" s="21" t="s">
        <v>381</v>
      </c>
      <c r="C123" s="12">
        <v>50985719</v>
      </c>
      <c r="D123" s="12">
        <v>48763974</v>
      </c>
      <c r="E123" s="13">
        <v>41695076.17</v>
      </c>
      <c r="F123" s="13">
        <v>85.5038520240372</v>
      </c>
    </row>
    <row r="124" spans="1:6" ht="12.75">
      <c r="A124" s="17" t="s">
        <v>382</v>
      </c>
      <c r="B124" s="21" t="s">
        <v>383</v>
      </c>
      <c r="C124" s="12">
        <v>33657140</v>
      </c>
      <c r="D124" s="12">
        <v>33239379</v>
      </c>
      <c r="E124" s="13">
        <v>33055658.26</v>
      </c>
      <c r="F124" s="13">
        <v>99.44727986645</v>
      </c>
    </row>
    <row r="125" spans="1:6" ht="12.75">
      <c r="A125" s="17" t="s">
        <v>384</v>
      </c>
      <c r="B125" s="21" t="s">
        <v>385</v>
      </c>
      <c r="C125" s="12">
        <v>28785810</v>
      </c>
      <c r="D125" s="12">
        <v>28225754</v>
      </c>
      <c r="E125" s="13">
        <v>22668699.02</v>
      </c>
      <c r="F125" s="13">
        <v>80.3121114851352</v>
      </c>
    </row>
    <row r="126" spans="1:6" ht="12.75">
      <c r="A126" s="17" t="s">
        <v>386</v>
      </c>
      <c r="B126" s="21" t="s">
        <v>387</v>
      </c>
      <c r="C126" s="12">
        <v>42220101</v>
      </c>
      <c r="D126" s="12">
        <v>41467332</v>
      </c>
      <c r="E126" s="13">
        <v>39938957.86</v>
      </c>
      <c r="F126" s="13">
        <v>96.3142694109185</v>
      </c>
    </row>
    <row r="127" spans="1:6" ht="12.75">
      <c r="A127" s="17" t="s">
        <v>388</v>
      </c>
      <c r="B127" s="21" t="s">
        <v>389</v>
      </c>
      <c r="C127" s="12">
        <v>210064198</v>
      </c>
      <c r="D127" s="12">
        <v>209438868</v>
      </c>
      <c r="E127" s="13">
        <v>223199164.37</v>
      </c>
      <c r="F127" s="13">
        <v>106.570077704011</v>
      </c>
    </row>
    <row r="128" spans="1:6" ht="12.75">
      <c r="A128" s="17" t="s">
        <v>390</v>
      </c>
      <c r="B128" s="21" t="s">
        <v>391</v>
      </c>
      <c r="C128" s="12">
        <v>57556635</v>
      </c>
      <c r="D128" s="12">
        <v>56440880</v>
      </c>
      <c r="E128" s="13">
        <v>47617524.18</v>
      </c>
      <c r="F128" s="13">
        <v>84.3670831850956</v>
      </c>
    </row>
    <row r="129" spans="1:6" ht="12.75">
      <c r="A129" s="15" t="s">
        <v>392</v>
      </c>
      <c r="B129" s="19" t="s">
        <v>393</v>
      </c>
      <c r="C129" s="10">
        <v>45905101629</v>
      </c>
      <c r="D129" s="10">
        <v>45833412959</v>
      </c>
      <c r="E129" s="11">
        <v>45764657285.89</v>
      </c>
      <c r="F129" s="11">
        <v>99.8499878829196</v>
      </c>
    </row>
    <row r="130" spans="1:6" ht="12.75">
      <c r="A130" s="16" t="s">
        <v>394</v>
      </c>
      <c r="B130" s="20" t="s">
        <v>395</v>
      </c>
      <c r="C130" s="12">
        <v>478197842</v>
      </c>
      <c r="D130" s="12">
        <v>471251561</v>
      </c>
      <c r="E130" s="13">
        <v>493565421.67</v>
      </c>
      <c r="F130" s="13">
        <v>104.735021062349</v>
      </c>
    </row>
    <row r="131" spans="1:6" ht="12.75">
      <c r="A131" s="16" t="s">
        <v>396</v>
      </c>
      <c r="B131" s="20" t="s">
        <v>397</v>
      </c>
      <c r="C131" s="12">
        <v>42793493168</v>
      </c>
      <c r="D131" s="12">
        <v>42750733168</v>
      </c>
      <c r="E131" s="13">
        <v>42713417932.47</v>
      </c>
      <c r="F131" s="13">
        <v>99.9127143963044</v>
      </c>
    </row>
    <row r="132" spans="1:6" ht="12.75">
      <c r="A132" s="16" t="s">
        <v>398</v>
      </c>
      <c r="B132" s="20" t="s">
        <v>399</v>
      </c>
      <c r="C132" s="12">
        <v>2232755830</v>
      </c>
      <c r="D132" s="12">
        <v>2224576344</v>
      </c>
      <c r="E132" s="13">
        <v>2308568796.44</v>
      </c>
      <c r="F132" s="13">
        <v>103.775660595625</v>
      </c>
    </row>
    <row r="133" spans="1:6" ht="25.5">
      <c r="A133" s="16" t="s">
        <v>400</v>
      </c>
      <c r="B133" s="20" t="s">
        <v>401</v>
      </c>
      <c r="C133" s="12">
        <v>221099875</v>
      </c>
      <c r="D133" s="12">
        <v>212456124</v>
      </c>
      <c r="E133" s="13">
        <v>115028168.3</v>
      </c>
      <c r="F133" s="13">
        <v>54.1420817316614</v>
      </c>
    </row>
    <row r="134" spans="1:6" ht="12.75">
      <c r="A134" s="16" t="s">
        <v>402</v>
      </c>
      <c r="B134" s="20" t="s">
        <v>403</v>
      </c>
      <c r="C134" s="12">
        <v>60510500</v>
      </c>
      <c r="D134" s="12">
        <v>60510500</v>
      </c>
      <c r="E134" s="13">
        <v>56282209.71</v>
      </c>
      <c r="F134" s="13">
        <v>93.0123031705241</v>
      </c>
    </row>
    <row r="135" spans="1:6" ht="12.75">
      <c r="A135" s="16" t="s">
        <v>404</v>
      </c>
      <c r="B135" s="20" t="s">
        <v>405</v>
      </c>
      <c r="C135" s="12">
        <v>106185548</v>
      </c>
      <c r="D135" s="12">
        <v>101033498</v>
      </c>
      <c r="E135" s="13">
        <v>67702816.67</v>
      </c>
      <c r="F135" s="13">
        <v>67.0102669017755</v>
      </c>
    </row>
    <row r="136" spans="1:6" ht="12.75">
      <c r="A136" s="16" t="s">
        <v>560</v>
      </c>
      <c r="B136" s="20" t="s">
        <v>561</v>
      </c>
      <c r="C136" s="12">
        <v>12858866</v>
      </c>
      <c r="D136" s="12">
        <v>12851764</v>
      </c>
      <c r="E136" s="13">
        <v>10091940.63</v>
      </c>
      <c r="F136" s="13">
        <v>78.5257232392378</v>
      </c>
    </row>
    <row r="137" spans="1:6" ht="12.75">
      <c r="A137" s="17" t="s">
        <v>562</v>
      </c>
      <c r="B137" s="21" t="s">
        <v>563</v>
      </c>
      <c r="C137" s="12">
        <v>3522089</v>
      </c>
      <c r="D137" s="12">
        <v>3514987</v>
      </c>
      <c r="E137" s="13">
        <v>2722379.43</v>
      </c>
      <c r="F137" s="13">
        <v>77.4506258486874</v>
      </c>
    </row>
    <row r="138" spans="1:6" ht="12.75">
      <c r="A138" s="17" t="s">
        <v>564</v>
      </c>
      <c r="B138" s="21" t="s">
        <v>565</v>
      </c>
      <c r="C138" s="12">
        <v>4626440</v>
      </c>
      <c r="D138" s="12">
        <v>4626440</v>
      </c>
      <c r="E138" s="13">
        <v>4063908.2</v>
      </c>
      <c r="F138" s="13">
        <v>87.8409360112743</v>
      </c>
    </row>
    <row r="139" spans="1:6" ht="12.75">
      <c r="A139" s="17" t="s">
        <v>566</v>
      </c>
      <c r="B139" s="21" t="s">
        <v>567</v>
      </c>
      <c r="C139" s="12">
        <v>2340500</v>
      </c>
      <c r="D139" s="12">
        <v>2340500</v>
      </c>
      <c r="E139" s="13">
        <v>1857798.4</v>
      </c>
      <c r="F139" s="13">
        <v>79.3761333048494</v>
      </c>
    </row>
    <row r="140" spans="1:6" ht="12.75">
      <c r="A140" s="17" t="s">
        <v>568</v>
      </c>
      <c r="B140" s="21" t="s">
        <v>569</v>
      </c>
      <c r="C140" s="12">
        <v>2369837</v>
      </c>
      <c r="D140" s="12">
        <v>2369837</v>
      </c>
      <c r="E140" s="13">
        <v>1447854.6</v>
      </c>
      <c r="F140" s="13">
        <v>61.095113292602</v>
      </c>
    </row>
    <row r="141" spans="1:6" ht="12.75">
      <c r="A141" s="15" t="s">
        <v>406</v>
      </c>
      <c r="B141" s="19" t="s">
        <v>407</v>
      </c>
      <c r="C141" s="10">
        <v>216245062</v>
      </c>
      <c r="D141" s="10">
        <v>224576551</v>
      </c>
      <c r="E141" s="11">
        <v>198527270.42</v>
      </c>
      <c r="F141" s="11">
        <v>88.4007121562749</v>
      </c>
    </row>
    <row r="142" spans="1:6" ht="12.75">
      <c r="A142" s="16" t="s">
        <v>408</v>
      </c>
      <c r="B142" s="20" t="s">
        <v>409</v>
      </c>
      <c r="C142" s="12">
        <v>216245062</v>
      </c>
      <c r="D142" s="12">
        <v>224576551</v>
      </c>
      <c r="E142" s="13">
        <v>198527270.42</v>
      </c>
      <c r="F142" s="13">
        <v>88.4007121562749</v>
      </c>
    </row>
    <row r="143" spans="1:6" ht="12.75">
      <c r="A143" s="15" t="s">
        <v>410</v>
      </c>
      <c r="B143" s="19" t="s">
        <v>411</v>
      </c>
      <c r="C143" s="10">
        <v>693332608</v>
      </c>
      <c r="D143" s="10">
        <v>687933864</v>
      </c>
      <c r="E143" s="11">
        <v>634169104.32</v>
      </c>
      <c r="F143" s="11">
        <v>92.184603419959</v>
      </c>
    </row>
    <row r="144" spans="1:6" ht="12.75">
      <c r="A144" s="16" t="s">
        <v>412</v>
      </c>
      <c r="B144" s="20" t="s">
        <v>413</v>
      </c>
      <c r="C144" s="12">
        <v>262299251</v>
      </c>
      <c r="D144" s="12">
        <v>261452176</v>
      </c>
      <c r="E144" s="13">
        <v>214440875.54</v>
      </c>
      <c r="F144" s="13">
        <v>82.0191588460905</v>
      </c>
    </row>
    <row r="145" spans="1:6" ht="12.75">
      <c r="A145" s="16" t="s">
        <v>414</v>
      </c>
      <c r="B145" s="20" t="s">
        <v>415</v>
      </c>
      <c r="C145" s="12">
        <v>423941897</v>
      </c>
      <c r="D145" s="12">
        <v>419494472</v>
      </c>
      <c r="E145" s="13">
        <v>414036287.98</v>
      </c>
      <c r="F145" s="13">
        <v>98.6988662820806</v>
      </c>
    </row>
    <row r="146" spans="1:6" ht="12.75">
      <c r="A146" s="16" t="s">
        <v>416</v>
      </c>
      <c r="B146" s="20" t="s">
        <v>417</v>
      </c>
      <c r="C146" s="12">
        <v>7091460</v>
      </c>
      <c r="D146" s="12">
        <v>6987216</v>
      </c>
      <c r="E146" s="13">
        <v>5691940.8</v>
      </c>
      <c r="F146" s="13">
        <v>81.4622132763607</v>
      </c>
    </row>
    <row r="147" spans="1:6" ht="12.75">
      <c r="A147" s="15" t="s">
        <v>418</v>
      </c>
      <c r="B147" s="19" t="s">
        <v>419</v>
      </c>
      <c r="C147" s="10">
        <v>12325761728</v>
      </c>
      <c r="D147" s="10">
        <v>12349687901</v>
      </c>
      <c r="E147" s="11">
        <v>12875551673.65</v>
      </c>
      <c r="F147" s="11">
        <v>104.258113863812</v>
      </c>
    </row>
    <row r="148" spans="1:6" ht="12.75">
      <c r="A148" s="16" t="s">
        <v>420</v>
      </c>
      <c r="B148" s="20" t="s">
        <v>421</v>
      </c>
      <c r="C148" s="12">
        <v>3755025898</v>
      </c>
      <c r="D148" s="12">
        <v>3781571908</v>
      </c>
      <c r="E148" s="13">
        <v>3688265948.24</v>
      </c>
      <c r="F148" s="13">
        <v>97.5326144251651</v>
      </c>
    </row>
    <row r="149" spans="1:6" ht="12.75">
      <c r="A149" s="16" t="s">
        <v>422</v>
      </c>
      <c r="B149" s="20" t="s">
        <v>423</v>
      </c>
      <c r="C149" s="12">
        <v>8098290848</v>
      </c>
      <c r="D149" s="12">
        <v>8097920848</v>
      </c>
      <c r="E149" s="13">
        <v>8740144478.78</v>
      </c>
      <c r="F149" s="13">
        <v>107.930722500685</v>
      </c>
    </row>
    <row r="150" spans="1:6" ht="12.75">
      <c r="A150" s="17" t="s">
        <v>424</v>
      </c>
      <c r="B150" s="21" t="s">
        <v>425</v>
      </c>
      <c r="C150" s="12">
        <v>1089847729</v>
      </c>
      <c r="D150" s="12">
        <v>1089701729</v>
      </c>
      <c r="E150" s="13">
        <v>1079270267.93</v>
      </c>
      <c r="F150" s="13">
        <v>99.0427232707456</v>
      </c>
    </row>
    <row r="151" spans="1:6" ht="12.75">
      <c r="A151" s="17" t="s">
        <v>426</v>
      </c>
      <c r="B151" s="21" t="s">
        <v>427</v>
      </c>
      <c r="C151" s="12">
        <v>432982033</v>
      </c>
      <c r="D151" s="12">
        <v>432982033</v>
      </c>
      <c r="E151" s="13">
        <v>469535726.94</v>
      </c>
      <c r="F151" s="13">
        <v>108.442311956164</v>
      </c>
    </row>
    <row r="152" spans="1:6" ht="12.75">
      <c r="A152" s="17" t="s">
        <v>428</v>
      </c>
      <c r="B152" s="21" t="s">
        <v>429</v>
      </c>
      <c r="C152" s="12">
        <v>1156144306</v>
      </c>
      <c r="D152" s="12">
        <v>1156144306</v>
      </c>
      <c r="E152" s="13">
        <v>1244480864.9</v>
      </c>
      <c r="F152" s="13">
        <v>107.640617044219</v>
      </c>
    </row>
    <row r="153" spans="1:6" ht="12.75">
      <c r="A153" s="17" t="s">
        <v>430</v>
      </c>
      <c r="B153" s="21" t="s">
        <v>431</v>
      </c>
      <c r="C153" s="12">
        <v>862407778</v>
      </c>
      <c r="D153" s="12">
        <v>862407778</v>
      </c>
      <c r="E153" s="13">
        <v>957040388.31</v>
      </c>
      <c r="F153" s="13">
        <v>110.973070132723</v>
      </c>
    </row>
    <row r="154" spans="1:6" ht="12.75">
      <c r="A154" s="17" t="s">
        <v>432</v>
      </c>
      <c r="B154" s="21" t="s">
        <v>433</v>
      </c>
      <c r="C154" s="12">
        <v>1194052143</v>
      </c>
      <c r="D154" s="12">
        <v>1194052143</v>
      </c>
      <c r="E154" s="13">
        <v>1286328694.01</v>
      </c>
      <c r="F154" s="13">
        <v>107.728016866848</v>
      </c>
    </row>
    <row r="155" spans="1:6" ht="12.75">
      <c r="A155" s="17" t="s">
        <v>434</v>
      </c>
      <c r="B155" s="21" t="s">
        <v>435</v>
      </c>
      <c r="C155" s="12">
        <v>60200686</v>
      </c>
      <c r="D155" s="12">
        <v>60200686</v>
      </c>
      <c r="E155" s="13">
        <v>59869980.46</v>
      </c>
      <c r="F155" s="13">
        <v>99.4506615090732</v>
      </c>
    </row>
    <row r="156" spans="1:6" ht="12.75">
      <c r="A156" s="17" t="s">
        <v>436</v>
      </c>
      <c r="B156" s="21" t="s">
        <v>437</v>
      </c>
      <c r="C156" s="12">
        <v>232091346</v>
      </c>
      <c r="D156" s="12">
        <v>232091346</v>
      </c>
      <c r="E156" s="13">
        <v>233483319.16</v>
      </c>
      <c r="F156" s="13">
        <v>100.599752288911</v>
      </c>
    </row>
    <row r="157" spans="1:6" ht="12.75">
      <c r="A157" s="17" t="s">
        <v>438</v>
      </c>
      <c r="B157" s="21" t="s">
        <v>439</v>
      </c>
      <c r="C157" s="12">
        <v>654645622</v>
      </c>
      <c r="D157" s="12">
        <v>654645622</v>
      </c>
      <c r="E157" s="13">
        <v>712815363.74</v>
      </c>
      <c r="F157" s="13">
        <v>108.885684068624</v>
      </c>
    </row>
    <row r="158" spans="1:6" ht="12.75">
      <c r="A158" s="17" t="s">
        <v>440</v>
      </c>
      <c r="B158" s="21" t="s">
        <v>441</v>
      </c>
      <c r="C158" s="12">
        <v>2232630928</v>
      </c>
      <c r="D158" s="12">
        <v>2232406928</v>
      </c>
      <c r="E158" s="13">
        <v>2509073971.73</v>
      </c>
      <c r="F158" s="13">
        <v>112.393217395086</v>
      </c>
    </row>
    <row r="159" spans="1:6" ht="12.75">
      <c r="A159" s="17" t="s">
        <v>442</v>
      </c>
      <c r="B159" s="21" t="s">
        <v>443</v>
      </c>
      <c r="C159" s="12">
        <v>183288277</v>
      </c>
      <c r="D159" s="12">
        <v>183288277</v>
      </c>
      <c r="E159" s="13">
        <v>188245901.6</v>
      </c>
      <c r="F159" s="13">
        <v>102.704823615097</v>
      </c>
    </row>
    <row r="160" spans="1:6" ht="12.75">
      <c r="A160" s="16" t="s">
        <v>444</v>
      </c>
      <c r="B160" s="20" t="s">
        <v>445</v>
      </c>
      <c r="C160" s="12">
        <v>472444982</v>
      </c>
      <c r="D160" s="12">
        <v>470195145</v>
      </c>
      <c r="E160" s="13">
        <v>447141246.63</v>
      </c>
      <c r="F160" s="13">
        <v>95.0969509968037</v>
      </c>
    </row>
    <row r="161" spans="1:6" ht="12.75">
      <c r="A161" s="17" t="s">
        <v>446</v>
      </c>
      <c r="B161" s="21" t="s">
        <v>447</v>
      </c>
      <c r="C161" s="12">
        <v>48700000</v>
      </c>
      <c r="D161" s="12">
        <v>46659163</v>
      </c>
      <c r="E161" s="13">
        <v>45124603.35</v>
      </c>
      <c r="F161" s="13">
        <v>96.7111290659029</v>
      </c>
    </row>
    <row r="162" spans="1:6" ht="12.75">
      <c r="A162" s="17" t="s">
        <v>448</v>
      </c>
      <c r="B162" s="21" t="s">
        <v>449</v>
      </c>
      <c r="C162" s="12">
        <v>190667608</v>
      </c>
      <c r="D162" s="12">
        <v>190667608</v>
      </c>
      <c r="E162" s="13">
        <v>188698930.04</v>
      </c>
      <c r="F162" s="13">
        <v>98.9674816920135</v>
      </c>
    </row>
    <row r="163" spans="1:6" ht="12.75">
      <c r="A163" s="17" t="s">
        <v>450</v>
      </c>
      <c r="B163" s="21" t="s">
        <v>451</v>
      </c>
      <c r="C163" s="12">
        <v>196008117</v>
      </c>
      <c r="D163" s="12">
        <v>196008117</v>
      </c>
      <c r="E163" s="13">
        <v>185285119.98</v>
      </c>
      <c r="F163" s="13">
        <v>94.5293097122095</v>
      </c>
    </row>
    <row r="164" spans="1:6" ht="12.75">
      <c r="A164" s="17" t="s">
        <v>452</v>
      </c>
      <c r="B164" s="21" t="s">
        <v>453</v>
      </c>
      <c r="C164" s="12">
        <v>22438006</v>
      </c>
      <c r="D164" s="12">
        <v>22438006</v>
      </c>
      <c r="E164" s="13">
        <v>15786362.19</v>
      </c>
      <c r="F164" s="13">
        <v>70.3554593487496</v>
      </c>
    </row>
    <row r="165" spans="1:6" ht="12.75">
      <c r="A165" s="17" t="s">
        <v>454</v>
      </c>
      <c r="B165" s="21" t="s">
        <v>455</v>
      </c>
      <c r="C165" s="12">
        <v>14631251</v>
      </c>
      <c r="D165" s="12">
        <v>14422251</v>
      </c>
      <c r="E165" s="13">
        <v>12246231.07</v>
      </c>
      <c r="F165" s="13">
        <v>84.9120644897943</v>
      </c>
    </row>
    <row r="166" spans="1:6" ht="25.5">
      <c r="A166" s="15" t="s">
        <v>456</v>
      </c>
      <c r="B166" s="19" t="s">
        <v>457</v>
      </c>
      <c r="C166" s="10">
        <v>6149703651</v>
      </c>
      <c r="D166" s="10">
        <v>6134451331</v>
      </c>
      <c r="E166" s="11">
        <v>6128769953.69</v>
      </c>
      <c r="F166" s="11">
        <v>99.907385730142</v>
      </c>
    </row>
    <row r="167" spans="1:6" ht="12.75">
      <c r="A167" s="16" t="s">
        <v>458</v>
      </c>
      <c r="B167" s="20" t="s">
        <v>459</v>
      </c>
      <c r="C167" s="12">
        <v>2806062599</v>
      </c>
      <c r="D167" s="12">
        <v>2807253325</v>
      </c>
      <c r="E167" s="13">
        <v>2763683432.43</v>
      </c>
      <c r="F167" s="13">
        <v>98.4479529445388</v>
      </c>
    </row>
    <row r="168" spans="1:6" ht="12.75">
      <c r="A168" s="16" t="s">
        <v>460</v>
      </c>
      <c r="B168" s="20" t="s">
        <v>461</v>
      </c>
      <c r="C168" s="12">
        <v>3343641052</v>
      </c>
      <c r="D168" s="12">
        <v>3327198006</v>
      </c>
      <c r="E168" s="13">
        <v>3365086521.26</v>
      </c>
      <c r="F168" s="13">
        <v>101.138751441654</v>
      </c>
    </row>
    <row r="169" spans="1:6" ht="12.75">
      <c r="A169" s="15" t="s">
        <v>462</v>
      </c>
      <c r="B169" s="19" t="s">
        <v>463</v>
      </c>
      <c r="C169" s="10">
        <v>83093759</v>
      </c>
      <c r="D169" s="10">
        <v>82168259</v>
      </c>
      <c r="E169" s="11">
        <v>74698922.45</v>
      </c>
      <c r="F169" s="11">
        <v>90.9097057173866</v>
      </c>
    </row>
    <row r="170" spans="1:6" ht="12.75">
      <c r="A170" s="16" t="s">
        <v>464</v>
      </c>
      <c r="B170" s="20" t="s">
        <v>465</v>
      </c>
      <c r="C170" s="12">
        <v>83093759</v>
      </c>
      <c r="D170" s="12">
        <v>82168259</v>
      </c>
      <c r="E170" s="13">
        <v>74698922.45</v>
      </c>
      <c r="F170" s="13">
        <v>90.9097057173866</v>
      </c>
    </row>
    <row r="171" spans="1:6" ht="12.75">
      <c r="A171" s="15" t="s">
        <v>466</v>
      </c>
      <c r="B171" s="19" t="s">
        <v>467</v>
      </c>
      <c r="C171" s="10">
        <v>2671820411</v>
      </c>
      <c r="D171" s="10">
        <v>2670351411</v>
      </c>
      <c r="E171" s="11">
        <v>2647877491.36</v>
      </c>
      <c r="F171" s="11">
        <v>99.1583909313425</v>
      </c>
    </row>
    <row r="172" spans="1:6" ht="12.75">
      <c r="A172" s="16" t="s">
        <v>468</v>
      </c>
      <c r="B172" s="20" t="s">
        <v>469</v>
      </c>
      <c r="C172" s="12">
        <v>390389792</v>
      </c>
      <c r="D172" s="12">
        <v>390398792</v>
      </c>
      <c r="E172" s="13">
        <v>369928836.91</v>
      </c>
      <c r="F172" s="13">
        <v>94.7566551153673</v>
      </c>
    </row>
    <row r="173" spans="1:6" ht="12.75">
      <c r="A173" s="16" t="s">
        <v>470</v>
      </c>
      <c r="B173" s="20" t="s">
        <v>471</v>
      </c>
      <c r="C173" s="12">
        <v>8464605</v>
      </c>
      <c r="D173" s="12">
        <v>8432805</v>
      </c>
      <c r="E173" s="13">
        <v>7200560.1</v>
      </c>
      <c r="F173" s="13">
        <v>85.3874849471795</v>
      </c>
    </row>
    <row r="174" spans="1:6" ht="12.75">
      <c r="A174" s="16" t="s">
        <v>472</v>
      </c>
      <c r="B174" s="20" t="s">
        <v>473</v>
      </c>
      <c r="C174" s="12">
        <v>525849692</v>
      </c>
      <c r="D174" s="12">
        <v>526021895</v>
      </c>
      <c r="E174" s="13">
        <v>533417565.79</v>
      </c>
      <c r="F174" s="13">
        <v>101.405962538879</v>
      </c>
    </row>
    <row r="175" spans="1:6" ht="12.75">
      <c r="A175" s="16" t="s">
        <v>474</v>
      </c>
      <c r="B175" s="20" t="s">
        <v>475</v>
      </c>
      <c r="C175" s="12">
        <v>32497298</v>
      </c>
      <c r="D175" s="12">
        <v>32222123</v>
      </c>
      <c r="E175" s="13">
        <v>32209014.93</v>
      </c>
      <c r="F175" s="13">
        <v>99.9593196574912</v>
      </c>
    </row>
    <row r="176" spans="1:6" ht="12.75">
      <c r="A176" s="16" t="s">
        <v>476</v>
      </c>
      <c r="B176" s="20" t="s">
        <v>477</v>
      </c>
      <c r="C176" s="12">
        <v>21760050</v>
      </c>
      <c r="D176" s="12">
        <v>21702050</v>
      </c>
      <c r="E176" s="13">
        <v>21662911.47</v>
      </c>
      <c r="F176" s="13">
        <v>99.8196551477856</v>
      </c>
    </row>
    <row r="177" spans="1:6" ht="12.75">
      <c r="A177" s="16" t="s">
        <v>478</v>
      </c>
      <c r="B177" s="20" t="s">
        <v>479</v>
      </c>
      <c r="C177" s="12">
        <v>17888800</v>
      </c>
      <c r="D177" s="12">
        <v>17860450</v>
      </c>
      <c r="E177" s="13">
        <v>17851824.15</v>
      </c>
      <c r="F177" s="13">
        <v>99.9517041843851</v>
      </c>
    </row>
    <row r="178" spans="1:6" ht="12.75">
      <c r="A178" s="16" t="s">
        <v>480</v>
      </c>
      <c r="B178" s="20" t="s">
        <v>481</v>
      </c>
      <c r="C178" s="12">
        <v>25057650</v>
      </c>
      <c r="D178" s="12">
        <v>24688650</v>
      </c>
      <c r="E178" s="13">
        <v>24649459.41</v>
      </c>
      <c r="F178" s="13">
        <v>99.8412607007674</v>
      </c>
    </row>
    <row r="179" spans="1:6" ht="12.75">
      <c r="A179" s="16" t="s">
        <v>482</v>
      </c>
      <c r="B179" s="20" t="s">
        <v>483</v>
      </c>
      <c r="C179" s="12">
        <v>103422931</v>
      </c>
      <c r="D179" s="12">
        <v>103176931</v>
      </c>
      <c r="E179" s="13">
        <v>103147330.28</v>
      </c>
      <c r="F179" s="13">
        <v>99.9713107186722</v>
      </c>
    </row>
    <row r="180" spans="1:6" ht="12.75">
      <c r="A180" s="16" t="s">
        <v>484</v>
      </c>
      <c r="B180" s="20" t="s">
        <v>485</v>
      </c>
      <c r="C180" s="12">
        <v>1153879</v>
      </c>
      <c r="D180" s="12">
        <v>1145421</v>
      </c>
      <c r="E180" s="13">
        <v>1131949.39</v>
      </c>
      <c r="F180" s="13">
        <v>98.8238726197616</v>
      </c>
    </row>
    <row r="181" spans="1:6" ht="12.75">
      <c r="A181" s="16" t="s">
        <v>486</v>
      </c>
      <c r="B181" s="20" t="s">
        <v>487</v>
      </c>
      <c r="C181" s="12">
        <v>2088949</v>
      </c>
      <c r="D181" s="12">
        <v>2058329</v>
      </c>
      <c r="E181" s="13">
        <v>1972725.77</v>
      </c>
      <c r="F181" s="13">
        <v>95.8411298679657</v>
      </c>
    </row>
    <row r="182" spans="1:6" ht="12.75">
      <c r="A182" s="16" t="s">
        <v>488</v>
      </c>
      <c r="B182" s="20" t="s">
        <v>489</v>
      </c>
      <c r="C182" s="12">
        <v>16641172</v>
      </c>
      <c r="D182" s="12">
        <v>16553472</v>
      </c>
      <c r="E182" s="13">
        <v>16458105.72</v>
      </c>
      <c r="F182" s="13">
        <v>99.4238895622622</v>
      </c>
    </row>
    <row r="183" spans="1:6" ht="12.75">
      <c r="A183" s="16" t="s">
        <v>490</v>
      </c>
      <c r="B183" s="20" t="s">
        <v>491</v>
      </c>
      <c r="C183" s="12">
        <v>260195950</v>
      </c>
      <c r="D183" s="12">
        <v>261269950</v>
      </c>
      <c r="E183" s="13">
        <v>260819476.91</v>
      </c>
      <c r="F183" s="13">
        <v>99.827583275459</v>
      </c>
    </row>
    <row r="184" spans="1:6" ht="12.75">
      <c r="A184" s="16" t="s">
        <v>492</v>
      </c>
      <c r="B184" s="20" t="s">
        <v>493</v>
      </c>
      <c r="C184" s="12">
        <v>88574300</v>
      </c>
      <c r="D184" s="12">
        <v>88317300</v>
      </c>
      <c r="E184" s="13">
        <v>87747773.27</v>
      </c>
      <c r="F184" s="13">
        <v>99.3551357095382</v>
      </c>
    </row>
    <row r="185" spans="1:6" ht="12.75">
      <c r="A185" s="16" t="s">
        <v>494</v>
      </c>
      <c r="B185" s="20" t="s">
        <v>495</v>
      </c>
      <c r="C185" s="12">
        <v>98391730</v>
      </c>
      <c r="D185" s="12">
        <v>98259730</v>
      </c>
      <c r="E185" s="13">
        <v>98256291.05</v>
      </c>
      <c r="F185" s="13">
        <v>99.9965001430393</v>
      </c>
    </row>
    <row r="186" spans="1:6" ht="12.75">
      <c r="A186" s="16" t="s">
        <v>496</v>
      </c>
      <c r="B186" s="20" t="s">
        <v>497</v>
      </c>
      <c r="C186" s="12">
        <v>859150760</v>
      </c>
      <c r="D186" s="12">
        <v>856334060</v>
      </c>
      <c r="E186" s="13">
        <v>849699160.24</v>
      </c>
      <c r="F186" s="13">
        <v>99.2251972600506</v>
      </c>
    </row>
    <row r="187" spans="1:6" ht="12.75">
      <c r="A187" s="16" t="s">
        <v>498</v>
      </c>
      <c r="B187" s="20" t="s">
        <v>499</v>
      </c>
      <c r="C187" s="12">
        <v>195241850</v>
      </c>
      <c r="D187" s="12">
        <v>196988950</v>
      </c>
      <c r="E187" s="13">
        <v>196850433.28</v>
      </c>
      <c r="F187" s="13">
        <v>99.9296829999855</v>
      </c>
    </row>
    <row r="188" spans="1:6" ht="12.75">
      <c r="A188" s="16" t="s">
        <v>500</v>
      </c>
      <c r="B188" s="20" t="s">
        <v>501</v>
      </c>
      <c r="C188" s="12">
        <v>25051003</v>
      </c>
      <c r="D188" s="12">
        <v>24920503</v>
      </c>
      <c r="E188" s="13">
        <v>24874072.69</v>
      </c>
      <c r="F188" s="13">
        <v>99.8136863048069</v>
      </c>
    </row>
    <row r="189" spans="1:6" ht="12.75">
      <c r="A189" s="15" t="s">
        <v>502</v>
      </c>
      <c r="B189" s="19" t="s">
        <v>503</v>
      </c>
      <c r="C189" s="10">
        <v>12561217</v>
      </c>
      <c r="D189" s="10">
        <v>12499527</v>
      </c>
      <c r="E189" s="11">
        <v>12385773.7</v>
      </c>
      <c r="F189" s="11">
        <v>99.0899391632979</v>
      </c>
    </row>
    <row r="190" spans="1:6" ht="12.75">
      <c r="A190" s="16" t="s">
        <v>504</v>
      </c>
      <c r="B190" s="20" t="s">
        <v>505</v>
      </c>
      <c r="C190" s="12">
        <v>12561217</v>
      </c>
      <c r="D190" s="12">
        <v>12499527</v>
      </c>
      <c r="E190" s="13">
        <v>12385773.7</v>
      </c>
      <c r="F190" s="13">
        <v>99.0899391632979</v>
      </c>
    </row>
    <row r="191" spans="1:6" ht="12.75">
      <c r="A191" s="15" t="s">
        <v>506</v>
      </c>
      <c r="B191" s="19" t="s">
        <v>507</v>
      </c>
      <c r="C191" s="10">
        <v>5691065</v>
      </c>
      <c r="D191" s="10">
        <v>5659154</v>
      </c>
      <c r="E191" s="11">
        <v>5588650.48</v>
      </c>
      <c r="F191" s="11">
        <v>98.7541685559361</v>
      </c>
    </row>
    <row r="192" spans="1:6" ht="12.75">
      <c r="A192" s="16" t="s">
        <v>508</v>
      </c>
      <c r="B192" s="20" t="s">
        <v>509</v>
      </c>
      <c r="C192" s="12">
        <v>5691065</v>
      </c>
      <c r="D192" s="12">
        <v>5659154</v>
      </c>
      <c r="E192" s="13">
        <v>5588650.48</v>
      </c>
      <c r="F192" s="13">
        <v>98.7541685559361</v>
      </c>
    </row>
    <row r="193" spans="1:6" ht="12.75">
      <c r="A193" s="15" t="s">
        <v>510</v>
      </c>
      <c r="B193" s="19" t="s">
        <v>511</v>
      </c>
      <c r="C193" s="10">
        <v>6802505</v>
      </c>
      <c r="D193" s="10">
        <v>6802505</v>
      </c>
      <c r="E193" s="11">
        <v>5168004.83</v>
      </c>
      <c r="F193" s="11">
        <v>75.9720842542563</v>
      </c>
    </row>
    <row r="194" spans="1:6" ht="12.75">
      <c r="A194" s="16" t="s">
        <v>512</v>
      </c>
      <c r="B194" s="20" t="s">
        <v>513</v>
      </c>
      <c r="C194" s="12">
        <v>6802505</v>
      </c>
      <c r="D194" s="12">
        <v>6802505</v>
      </c>
      <c r="E194" s="13">
        <v>5168004.83</v>
      </c>
      <c r="F194" s="13">
        <v>75.9720842542563</v>
      </c>
    </row>
    <row r="195" spans="1:6" ht="12.75">
      <c r="A195" s="15" t="s">
        <v>514</v>
      </c>
      <c r="B195" s="19" t="s">
        <v>515</v>
      </c>
      <c r="C195" s="10">
        <v>4365198</v>
      </c>
      <c r="D195" s="10">
        <v>4345198</v>
      </c>
      <c r="E195" s="11">
        <v>4023834.55</v>
      </c>
      <c r="F195" s="11">
        <v>92.604170166699</v>
      </c>
    </row>
    <row r="196" spans="1:6" ht="12.75">
      <c r="A196" s="16" t="s">
        <v>516</v>
      </c>
      <c r="B196" s="20" t="s">
        <v>517</v>
      </c>
      <c r="C196" s="12">
        <v>4365198</v>
      </c>
      <c r="D196" s="12">
        <v>4345198</v>
      </c>
      <c r="E196" s="13">
        <v>4023834.55</v>
      </c>
      <c r="F196" s="13">
        <v>92.604170166699</v>
      </c>
    </row>
    <row r="197" spans="1:6" ht="12.75">
      <c r="A197" s="15" t="s">
        <v>518</v>
      </c>
      <c r="B197" s="19" t="s">
        <v>519</v>
      </c>
      <c r="C197" s="10">
        <v>107571458</v>
      </c>
      <c r="D197" s="10">
        <v>106268971</v>
      </c>
      <c r="E197" s="11">
        <v>94693265</v>
      </c>
      <c r="F197" s="11">
        <v>89.1071628048417</v>
      </c>
    </row>
    <row r="198" spans="1:6" ht="12.75">
      <c r="A198" s="16" t="s">
        <v>520</v>
      </c>
      <c r="B198" s="20" t="s">
        <v>521</v>
      </c>
      <c r="C198" s="12">
        <v>107571458</v>
      </c>
      <c r="D198" s="12">
        <v>106268971</v>
      </c>
      <c r="E198" s="13">
        <v>94693265</v>
      </c>
      <c r="F198" s="13">
        <v>89.1071628048417</v>
      </c>
    </row>
    <row r="199" spans="1:6" ht="12.75">
      <c r="A199" s="15" t="s">
        <v>522</v>
      </c>
      <c r="B199" s="19" t="s">
        <v>523</v>
      </c>
      <c r="C199" s="10">
        <v>62560302</v>
      </c>
      <c r="D199" s="10">
        <v>61090758</v>
      </c>
      <c r="E199" s="11">
        <v>59543586.28</v>
      </c>
      <c r="F199" s="11">
        <v>97.467420980437</v>
      </c>
    </row>
    <row r="200" spans="1:6" ht="12.75">
      <c r="A200" s="16" t="s">
        <v>524</v>
      </c>
      <c r="B200" s="20" t="s">
        <v>525</v>
      </c>
      <c r="C200" s="12">
        <v>62560302</v>
      </c>
      <c r="D200" s="12">
        <v>61090758</v>
      </c>
      <c r="E200" s="13">
        <v>59543586.28</v>
      </c>
      <c r="F200" s="13">
        <v>97.467420980437</v>
      </c>
    </row>
    <row r="201" spans="1:6" ht="12.75">
      <c r="A201" s="15" t="s">
        <v>526</v>
      </c>
      <c r="B201" s="19" t="s">
        <v>527</v>
      </c>
      <c r="C201" s="10">
        <v>10431409</v>
      </c>
      <c r="D201" s="10">
        <v>10431409</v>
      </c>
      <c r="E201" s="11">
        <v>9893322.14</v>
      </c>
      <c r="F201" s="11">
        <v>94.8416665476351</v>
      </c>
    </row>
    <row r="202" spans="1:6" ht="12.75">
      <c r="A202" s="16" t="s">
        <v>528</v>
      </c>
      <c r="B202" s="20" t="s">
        <v>529</v>
      </c>
      <c r="C202" s="12">
        <v>10431409</v>
      </c>
      <c r="D202" s="12">
        <v>10431409</v>
      </c>
      <c r="E202" s="13">
        <v>9893322.14</v>
      </c>
      <c r="F202" s="13">
        <v>94.8416665476351</v>
      </c>
    </row>
    <row r="203" spans="1:6" ht="12.75">
      <c r="A203" s="15" t="s">
        <v>570</v>
      </c>
      <c r="B203" s="19" t="s">
        <v>571</v>
      </c>
      <c r="C203" s="10">
        <v>209672632</v>
      </c>
      <c r="D203" s="10">
        <v>199449287</v>
      </c>
      <c r="E203" s="11">
        <v>195995535.3</v>
      </c>
      <c r="F203" s="11">
        <v>98.2683559555668</v>
      </c>
    </row>
    <row r="204" spans="1:6" ht="12.75">
      <c r="A204" s="16" t="s">
        <v>572</v>
      </c>
      <c r="B204" s="20" t="s">
        <v>573</v>
      </c>
      <c r="C204" s="12">
        <v>209672632</v>
      </c>
      <c r="D204" s="12">
        <v>199449287</v>
      </c>
      <c r="E204" s="13">
        <v>195995535.3</v>
      </c>
      <c r="F204" s="13">
        <v>98.2683559555668</v>
      </c>
    </row>
    <row r="205" spans="1:6" ht="12.75">
      <c r="A205" s="15" t="s">
        <v>530</v>
      </c>
      <c r="B205" s="19" t="s">
        <v>531</v>
      </c>
      <c r="C205" s="10">
        <v>26350692</v>
      </c>
      <c r="D205" s="10">
        <v>26197692</v>
      </c>
      <c r="E205" s="11">
        <v>25732596.14</v>
      </c>
      <c r="F205" s="11">
        <v>98.2246685700404</v>
      </c>
    </row>
    <row r="206" spans="1:6" ht="12.75">
      <c r="A206" s="16" t="s">
        <v>532</v>
      </c>
      <c r="B206" s="20" t="s">
        <v>533</v>
      </c>
      <c r="C206" s="12">
        <v>26350692</v>
      </c>
      <c r="D206" s="12">
        <v>26197692</v>
      </c>
      <c r="E206" s="13">
        <v>25732596.14</v>
      </c>
      <c r="F206" s="13">
        <v>98.2246685700404</v>
      </c>
    </row>
    <row r="207" spans="1:6" ht="12.75">
      <c r="A207" s="15" t="s">
        <v>534</v>
      </c>
      <c r="B207" s="19" t="s">
        <v>535</v>
      </c>
      <c r="C207" s="10">
        <v>28689269</v>
      </c>
      <c r="D207" s="10">
        <v>28199269</v>
      </c>
      <c r="E207" s="11">
        <v>27736260.83</v>
      </c>
      <c r="F207" s="11">
        <v>98.3580844950272</v>
      </c>
    </row>
    <row r="208" spans="1:6" ht="12.75">
      <c r="A208" s="16" t="s">
        <v>536</v>
      </c>
      <c r="B208" s="20" t="s">
        <v>537</v>
      </c>
      <c r="C208" s="12">
        <v>28689269</v>
      </c>
      <c r="D208" s="12">
        <v>28199269</v>
      </c>
      <c r="E208" s="13">
        <v>27736260.83</v>
      </c>
      <c r="F208" s="13">
        <v>98.3580844950272</v>
      </c>
    </row>
    <row r="209" spans="1:6" ht="12.75">
      <c r="A209" s="15" t="s">
        <v>538</v>
      </c>
      <c r="B209" s="19" t="s">
        <v>539</v>
      </c>
      <c r="C209" s="10">
        <v>14820127</v>
      </c>
      <c r="D209" s="10">
        <v>14642127</v>
      </c>
      <c r="E209" s="11">
        <v>14399685.92</v>
      </c>
      <c r="F209" s="11">
        <v>98.34422225678</v>
      </c>
    </row>
    <row r="210" spans="1:6" ht="12.75">
      <c r="A210" s="16" t="s">
        <v>540</v>
      </c>
      <c r="B210" s="20" t="s">
        <v>541</v>
      </c>
      <c r="C210" s="12">
        <v>14820127</v>
      </c>
      <c r="D210" s="12">
        <v>14642127</v>
      </c>
      <c r="E210" s="13">
        <v>14399685.92</v>
      </c>
      <c r="F210" s="13">
        <v>98.34422225678</v>
      </c>
    </row>
    <row r="211" spans="1:6" ht="12.75">
      <c r="A211" s="15" t="s">
        <v>542</v>
      </c>
      <c r="B211" s="19" t="s">
        <v>543</v>
      </c>
      <c r="C211" s="10">
        <v>8990297</v>
      </c>
      <c r="D211" s="10">
        <v>8990297</v>
      </c>
      <c r="E211" s="11">
        <v>8951689.08</v>
      </c>
      <c r="F211" s="11">
        <v>99.5705601272127</v>
      </c>
    </row>
    <row r="212" spans="1:6" ht="12.75">
      <c r="A212" s="16" t="s">
        <v>544</v>
      </c>
      <c r="B212" s="20" t="s">
        <v>545</v>
      </c>
      <c r="C212" s="12">
        <v>8990297</v>
      </c>
      <c r="D212" s="12">
        <v>8990297</v>
      </c>
      <c r="E212" s="13">
        <v>8951689.08</v>
      </c>
      <c r="F212" s="13">
        <v>99.5705601272127</v>
      </c>
    </row>
    <row r="213" spans="1:6" ht="12.75">
      <c r="A213" s="15" t="s">
        <v>546</v>
      </c>
      <c r="B213" s="19" t="s">
        <v>547</v>
      </c>
      <c r="C213" s="10">
        <v>4367997</v>
      </c>
      <c r="D213" s="10">
        <v>4367997</v>
      </c>
      <c r="E213" s="11">
        <v>3941361.5</v>
      </c>
      <c r="F213" s="11">
        <v>90.2326970462663</v>
      </c>
    </row>
    <row r="214" spans="1:6" ht="12.75">
      <c r="A214" s="16" t="s">
        <v>548</v>
      </c>
      <c r="B214" s="20" t="s">
        <v>549</v>
      </c>
      <c r="C214" s="12">
        <v>4367997</v>
      </c>
      <c r="D214" s="12">
        <v>4367997</v>
      </c>
      <c r="E214" s="13">
        <v>3941361.5</v>
      </c>
      <c r="F214" s="13">
        <v>90.2326970462663</v>
      </c>
    </row>
    <row r="215" spans="1:6" ht="12.75">
      <c r="A215" s="22" t="s">
        <v>577</v>
      </c>
      <c r="B215" s="7"/>
      <c r="C215" s="23">
        <f>C4+C6+C8+C10+C12+C14+C16+C30+C37+C39+C41+C43+C46+C48+C50+C52+C56+C60+C62+C69+C71+C73+C85+C90+C94+C103+C108+C114+C129+C141+C143+C147+C166+C169+C171+C189+C191+C193+C195+C197+C199+C201+C203+C205+C207+C209+C211+C213</f>
        <v>171868236306</v>
      </c>
      <c r="D215" s="23">
        <f>D4+D6+D8+D10+D12+D14+D16+D30+D37+D39+D41+D43+D46+D48+D50+D52+D56+D60+D62+D69+D71+D73+D85+D90+D94+D103+D108+D114+D129+D141+D143+D147+D166+D169+D171+D189+D191+D193+D195+D197+D199+D201+D203+D205+D207+D209+D211+D213</f>
        <v>171868236306</v>
      </c>
      <c r="E215" s="24">
        <f>E4+E6+E8+E10+E12+E14+E16+E30+E37+E39+E41+E43+E46+E48+E50+E52+E56+E60+E62+E69+E71+E73+E85+E90+E94+E103+E108+E114+E129+E141+E143+E147+E166+E169+E171+E189+E191+E193+E195+E197+E199+E201+E203+E205+E207+E209+E211+E213</f>
        <v>170133421113.52002</v>
      </c>
      <c r="F215" s="11">
        <f>E215/D215*100</f>
        <v>98.99061325712842</v>
      </c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</sheetData>
  <sheetProtection/>
  <mergeCells count="2"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rstPageNumber="27" useFirstPageNumber="1" fitToHeight="0" fitToWidth="1" horizontalDpi="600" verticalDpi="600" orientation="portrait" paperSize="9" scale="71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mfkor</cp:lastModifiedBy>
  <cp:lastPrinted>2020-04-24T09:53:24Z</cp:lastPrinted>
  <dcterms:created xsi:type="dcterms:W3CDTF">2003-05-28T14:27:38Z</dcterms:created>
  <dcterms:modified xsi:type="dcterms:W3CDTF">2020-04-24T10:49:55Z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TG01 Izvršenje po organizacijskoj klasifikaciji.xls</vt:lpwstr>
  </property>
</Properties>
</file>